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DF4BBC6E-AD0C-4629-91AA-02CA219213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Ing'!$3:$7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1" l="1"/>
  <c r="C44" i="1"/>
  <c r="C43" i="1" s="1"/>
  <c r="D43" i="1"/>
  <c r="C60" i="1" l="1"/>
  <c r="C59" i="1"/>
  <c r="O51" i="1"/>
  <c r="N51" i="1"/>
  <c r="M51" i="1"/>
  <c r="L51" i="1"/>
  <c r="K51" i="1"/>
  <c r="J51" i="1"/>
  <c r="I51" i="1"/>
  <c r="H51" i="1"/>
  <c r="G51" i="1"/>
  <c r="F51" i="1"/>
  <c r="E51" i="1"/>
  <c r="D51" i="1"/>
  <c r="D8" i="1" s="1"/>
  <c r="C51" i="1"/>
  <c r="C8" i="1" s="1"/>
  <c r="O43" i="1"/>
  <c r="N43" i="1"/>
  <c r="M43" i="1"/>
  <c r="M8" i="1" s="1"/>
  <c r="L43" i="1"/>
  <c r="K43" i="1"/>
  <c r="J43" i="1"/>
  <c r="I43" i="1"/>
  <c r="H43" i="1"/>
  <c r="G43" i="1"/>
  <c r="F43" i="1"/>
  <c r="E43" i="1"/>
  <c r="E8" i="1"/>
  <c r="G8" i="1" l="1"/>
  <c r="H8" i="1"/>
  <c r="I8" i="1"/>
  <c r="K8" i="1"/>
  <c r="L8" i="1"/>
  <c r="O8" i="1"/>
  <c r="F8" i="1"/>
  <c r="J8" i="1"/>
  <c r="N8" i="1"/>
</calcChain>
</file>

<file path=xl/sharedStrings.xml><?xml version="1.0" encoding="utf-8"?>
<sst xmlns="http://schemas.openxmlformats.org/spreadsheetml/2006/main" count="75" uniqueCount="73">
  <si>
    <t>COMISION DE DEPORTE DEL ESTADO DE GUANAJUATO</t>
  </si>
  <si>
    <t xml:space="preserve">CALENDARIO DE INGRESOS </t>
  </si>
  <si>
    <t>(Pesos)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</si>
  <si>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</si>
  <si>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</si>
  <si>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</si>
  <si>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</si>
  <si>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</si>
  <si>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</si>
  <si>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</si>
  <si>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</si>
  <si>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</si>
  <si>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</si>
  <si>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</si>
  <si>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</si>
  <si>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</si>
  <si>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</si>
  <si>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</si>
  <si>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</si>
  <si>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</si>
  <si>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</si>
  <si>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</si>
  <si>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</si>
  <si>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</si>
  <si>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</si>
  <si>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</si>
  <si>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</si>
  <si>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</si>
  <si>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</si>
  <si>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</si>
  <si>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</si>
  <si>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</si>
  <si>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</si>
  <si>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</si>
  <si>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</si>
  <si>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</si>
  <si>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</si>
  <si>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</si>
  <si>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</si>
  <si>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</si>
  <si>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</si>
  <si>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</si>
  <si>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</si>
  <si>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</si>
  <si>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</si>
  <si>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</si>
  <si>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</si>
  <si>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</si>
  <si>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</si>
  <si>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</si>
  <si>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</si>
  <si>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</si>
  <si>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</si>
  <si>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</si>
  <si>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</si>
  <si>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</si>
  <si>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</si>
  <si>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</si>
  <si>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</si>
  <si>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</si>
  <si>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</si>
  <si>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</si>
  <si>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</si>
  <si>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</si>
  <si>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</si>
  <si>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</si>
  <si>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</si>
  <si>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“Bajo protesta de decir verdad declaramos que los Estados Financieros y sus notas, son razonablemente correctos y son responsabilidad del emisor”.</t>
  </si>
  <si>
    <t>C.P. J. Felipe Sánchez Martinez</t>
  </si>
  <si>
    <t>Director de Finanzas y Administración</t>
  </si>
  <si>
    <t>Información Anual del Ejercicio Fiscal 2025</t>
  </si>
  <si>
    <t>Mtra. Yendy Cortinas López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</si>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</sst>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[Red]\-#,##0.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8"/>
      <color theme="1"/>
      <name val="Arial"/>
      <family val="2"/>
    </font>
    <font>
      <sz val="10"/>
      <color theme="1"/>
      <name val="}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3" borderId="1" xfId="0" applyFont="1" applyFill="1" applyBorder="1"/>
    <xf numFmtId="164" fontId="4" fillId="3" borderId="1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 wrapText="1"/>
    </xf>
    <xf numFmtId="165" fontId="6" fillId="3" borderId="0" xfId="0" applyNumberFormat="1" applyFont="1" applyFill="1" applyAlignment="1">
      <alignment horizontal="right" vertical="center" wrapText="1"/>
    </xf>
    <xf numFmtId="165" fontId="6" fillId="3" borderId="3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justify" vertical="top" wrapText="1"/>
    </xf>
    <xf numFmtId="165" fontId="6" fillId="4" borderId="0" xfId="0" applyNumberFormat="1" applyFont="1" applyFill="1" applyAlignment="1">
      <alignment horizontal="right" vertical="center" wrapText="1"/>
    </xf>
    <xf numFmtId="165" fontId="6" fillId="4" borderId="3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top" wrapText="1" indent="1"/>
    </xf>
    <xf numFmtId="165" fontId="7" fillId="3" borderId="0" xfId="0" applyNumberFormat="1" applyFont="1" applyFill="1" applyAlignment="1">
      <alignment horizontal="right" vertical="center" wrapText="1"/>
    </xf>
    <xf numFmtId="165" fontId="7" fillId="2" borderId="0" xfId="0" applyNumberFormat="1" applyFont="1" applyFill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left" vertical="top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top" wrapText="1" indent="1"/>
    </xf>
    <xf numFmtId="165" fontId="7" fillId="3" borderId="5" xfId="0" applyNumberFormat="1" applyFont="1" applyFill="1" applyBorder="1" applyAlignment="1">
      <alignment horizontal="right" vertical="center" wrapText="1"/>
    </xf>
    <xf numFmtId="165" fontId="7" fillId="2" borderId="5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8" fillId="0" borderId="0" xfId="3" applyFont="1" applyProtection="1">
      <protection locked="0"/>
    </xf>
    <xf numFmtId="0" fontId="1" fillId="0" borderId="0" xfId="3"/>
    <xf numFmtId="3" fontId="9" fillId="0" borderId="0" xfId="3" applyNumberFormat="1" applyFont="1"/>
    <xf numFmtId="3" fontId="8" fillId="0" borderId="0" xfId="3" applyNumberFormat="1" applyFont="1" applyProtection="1">
      <protection locked="0"/>
    </xf>
    <xf numFmtId="4" fontId="8" fillId="0" borderId="0" xfId="3" applyNumberFormat="1" applyFont="1" applyProtection="1">
      <protection locked="0"/>
    </xf>
    <xf numFmtId="4" fontId="3" fillId="0" borderId="5" xfId="4" applyNumberFormat="1" applyBorder="1" applyAlignment="1" applyProtection="1">
      <alignment vertical="top" wrapText="1"/>
      <protection locked="0"/>
    </xf>
    <xf numFmtId="0" fontId="10" fillId="0" borderId="0" xfId="5" applyFont="1" applyAlignment="1" applyProtection="1">
      <alignment vertical="top"/>
      <protection locked="0"/>
    </xf>
    <xf numFmtId="0" fontId="10" fillId="0" borderId="5" xfId="5" applyFont="1" applyBorder="1" applyAlignment="1" applyProtection="1">
      <alignment vertical="top"/>
      <protection locked="0"/>
    </xf>
    <xf numFmtId="43" fontId="7" fillId="3" borderId="0" xfId="0" applyNumberFormat="1" applyFont="1" applyFill="1" applyAlignment="1">
      <alignment horizontal="right" vertical="center" wrapText="1"/>
    </xf>
    <xf numFmtId="0" fontId="10" fillId="0" borderId="0" xfId="5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4" fillId="3" borderId="0" xfId="2" applyFont="1" applyFill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1" fillId="0" borderId="5" xfId="4" applyFont="1" applyBorder="1" applyAlignment="1" applyProtection="1">
      <alignment vertical="top" wrapText="1"/>
      <protection locked="0"/>
    </xf>
    <xf numFmtId="4" fontId="11" fillId="0" borderId="5" xfId="4" applyNumberFormat="1" applyFont="1" applyBorder="1" applyAlignment="1" applyProtection="1">
      <alignment vertical="top" wrapText="1"/>
      <protection locked="0"/>
    </xf>
  </cellXfs>
  <cellStyles count="6">
    <cellStyle name="Millares" xfId="1" builtinId="3"/>
    <cellStyle name="Normal" xfId="0" builtinId="0"/>
    <cellStyle name="Normal 2" xfId="2" xr:uid="{00000000-0005-0000-0000-000002000000}"/>
    <cellStyle name="Normal 2 2" xfId="4" xr:uid="{00000000-0005-0000-0000-000003000000}"/>
    <cellStyle name="Normal 2 3" xfId="3" xr:uid="{00000000-0005-0000-0000-000004000000}"/>
    <cellStyle name="Normal 2 3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10049147" y="404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Actual/Armonizaci&#243;n%202013-2018/p&#225;gina%20de%20Internet/2do.Trimestre/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70"/>
  <sheetViews>
    <sheetView showGridLines="0" tabSelected="1" topLeftCell="B53" zoomScaleNormal="100" workbookViewId="0">
      <selection activeCell="D68" sqref="D68:E68"/>
    </sheetView>
  </sheetViews>
  <sheetFormatPr baseColWidth="10" defaultColWidth="5" defaultRowHeight="12.75"/>
  <cols>
    <col min="1" max="1" width="5" style="1"/>
    <col min="2" max="2" width="74.28515625" style="1" bestFit="1" customWidth="1"/>
    <col min="3" max="3" width="28" style="1" customWidth="1"/>
    <col min="4" max="9" width="18.140625" style="1" bestFit="1" customWidth="1"/>
    <col min="10" max="11" width="17.7109375" style="1" bestFit="1" customWidth="1"/>
    <col min="12" max="12" width="18.140625" style="1" bestFit="1" customWidth="1"/>
    <col min="13" max="13" width="19.42578125" style="1" customWidth="1"/>
    <col min="14" max="15" width="18.140625" style="1" bestFit="1" customWidth="1"/>
    <col min="16" max="16384" width="5" style="1"/>
  </cols>
  <sheetData>
    <row r="2" spans="1:1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>
      <c r="A3" s="2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2"/>
      <c r="B4" s="33" t="s">
        <v>70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>
      <c r="A5" s="2"/>
      <c r="B5" s="33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s="2" customFormat="1"/>
    <row r="7" spans="1:15">
      <c r="B7" s="3"/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</row>
    <row r="8" spans="1:15">
      <c r="B8" s="5" t="s">
        <v>16</v>
      </c>
      <c r="C8" s="6">
        <f>+C9+C19+C25+C28+C35+C39+C43+C47+C51+C58</f>
        <v>228134062.08999997</v>
      </c>
      <c r="D8" s="6">
        <f t="shared" ref="D8:O8" si="0">+D9+D19+D25+D28+D35+D39+D43+D47+D51+D58</f>
        <v>14526007.340000002</v>
      </c>
      <c r="E8" s="6">
        <f t="shared" si="0"/>
        <v>22050280.940000001</v>
      </c>
      <c r="F8" s="6">
        <f t="shared" si="0"/>
        <v>22270478.859999999</v>
      </c>
      <c r="G8" s="6">
        <f t="shared" si="0"/>
        <v>21858691.539999999</v>
      </c>
      <c r="H8" s="6">
        <f t="shared" si="0"/>
        <v>18492875.57</v>
      </c>
      <c r="I8" s="6">
        <f t="shared" si="0"/>
        <v>23956550.009999998</v>
      </c>
      <c r="J8" s="6">
        <f t="shared" si="0"/>
        <v>18288946.68</v>
      </c>
      <c r="K8" s="6">
        <f t="shared" si="0"/>
        <v>17220082.160000004</v>
      </c>
      <c r="L8" s="6">
        <f t="shared" si="0"/>
        <v>16918187.910000004</v>
      </c>
      <c r="M8" s="6">
        <f t="shared" si="0"/>
        <v>16294827.080000002</v>
      </c>
      <c r="N8" s="6">
        <f t="shared" si="0"/>
        <v>16488289.550000001</v>
      </c>
      <c r="O8" s="7">
        <f t="shared" si="0"/>
        <v>19768844.449999996</v>
      </c>
    </row>
    <row r="9" spans="1:15">
      <c r="B9" s="8" t="s">
        <v>17</v>
      </c>
      <c r="C9" s="6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0">
        <v>0</v>
      </c>
    </row>
    <row r="10" spans="1:15">
      <c r="B10" s="11" t="s">
        <v>18</v>
      </c>
      <c r="C10" s="12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>
        <v>0</v>
      </c>
    </row>
    <row r="11" spans="1:15">
      <c r="B11" s="11" t="s">
        <v>19</v>
      </c>
      <c r="C11" s="12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4">
        <v>0</v>
      </c>
    </row>
    <row r="12" spans="1:15">
      <c r="B12" s="11" t="s">
        <v>20</v>
      </c>
      <c r="C12" s="12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4">
        <v>0</v>
      </c>
    </row>
    <row r="13" spans="1:15">
      <c r="B13" s="11" t="s">
        <v>21</v>
      </c>
      <c r="C13" s="12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4">
        <v>0</v>
      </c>
    </row>
    <row r="14" spans="1:15">
      <c r="B14" s="11" t="s">
        <v>22</v>
      </c>
      <c r="C14" s="12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v>0</v>
      </c>
    </row>
    <row r="15" spans="1:15">
      <c r="B15" s="11" t="s">
        <v>23</v>
      </c>
      <c r="C15" s="12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4">
        <v>0</v>
      </c>
    </row>
    <row r="16" spans="1:15">
      <c r="B16" s="11" t="s">
        <v>24</v>
      </c>
      <c r="C16" s="12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v>0</v>
      </c>
    </row>
    <row r="17" spans="2:15">
      <c r="B17" s="11" t="s">
        <v>25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4">
        <v>0</v>
      </c>
    </row>
    <row r="18" spans="2:15" ht="25.5">
      <c r="B18" s="11" t="s">
        <v>26</v>
      </c>
      <c r="C18" s="12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</row>
    <row r="19" spans="2:15">
      <c r="B19" s="15" t="s">
        <v>27</v>
      </c>
      <c r="C19" s="6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10">
        <v>0</v>
      </c>
    </row>
    <row r="20" spans="2:15">
      <c r="B20" s="11" t="s">
        <v>28</v>
      </c>
      <c r="C20" s="12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">
        <v>0</v>
      </c>
    </row>
    <row r="21" spans="2:15">
      <c r="B21" s="11" t="s">
        <v>29</v>
      </c>
      <c r="C21" s="12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4">
        <v>0</v>
      </c>
    </row>
    <row r="22" spans="2:15">
      <c r="B22" s="11" t="s">
        <v>30</v>
      </c>
      <c r="C22" s="12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4">
        <v>0</v>
      </c>
    </row>
    <row r="23" spans="2:15">
      <c r="B23" s="11" t="s">
        <v>31</v>
      </c>
      <c r="C23" s="12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v>0</v>
      </c>
    </row>
    <row r="24" spans="2:15">
      <c r="B24" s="11" t="s">
        <v>24</v>
      </c>
      <c r="C24" s="12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</row>
    <row r="25" spans="2:15">
      <c r="B25" s="15" t="s">
        <v>32</v>
      </c>
      <c r="C25" s="6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0">
        <v>0</v>
      </c>
    </row>
    <row r="26" spans="2:15">
      <c r="B26" s="11" t="s">
        <v>33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4">
        <v>0</v>
      </c>
    </row>
    <row r="27" spans="2:15" ht="25.5">
      <c r="B27" s="11" t="s">
        <v>34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4">
        <v>0</v>
      </c>
    </row>
    <row r="28" spans="2:15">
      <c r="B28" s="8" t="s">
        <v>35</v>
      </c>
      <c r="C28" s="6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0">
        <v>0</v>
      </c>
    </row>
    <row r="29" spans="2:15">
      <c r="B29" s="11" t="s">
        <v>36</v>
      </c>
      <c r="C29" s="12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4">
        <v>0</v>
      </c>
    </row>
    <row r="30" spans="2:15">
      <c r="B30" s="11" t="s">
        <v>37</v>
      </c>
      <c r="C30" s="12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4">
        <v>0</v>
      </c>
    </row>
    <row r="31" spans="2:15">
      <c r="B31" s="11" t="s">
        <v>38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4">
        <v>0</v>
      </c>
    </row>
    <row r="32" spans="2:15">
      <c r="B32" s="11" t="s">
        <v>39</v>
      </c>
      <c r="C32" s="12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">
        <v>0</v>
      </c>
    </row>
    <row r="33" spans="2:15">
      <c r="B33" s="11" t="s">
        <v>24</v>
      </c>
      <c r="C33" s="12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">
        <v>0</v>
      </c>
    </row>
    <row r="34" spans="2:15" ht="25.5">
      <c r="B34" s="11" t="s">
        <v>40</v>
      </c>
      <c r="C34" s="12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4">
        <v>0</v>
      </c>
    </row>
    <row r="35" spans="2:15">
      <c r="B35" s="8" t="s">
        <v>41</v>
      </c>
      <c r="C35" s="6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10">
        <v>0</v>
      </c>
    </row>
    <row r="36" spans="2:15">
      <c r="B36" s="11" t="s">
        <v>42</v>
      </c>
      <c r="C36" s="12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4">
        <v>0</v>
      </c>
    </row>
    <row r="37" spans="2:15">
      <c r="B37" s="11" t="s">
        <v>43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4">
        <v>0</v>
      </c>
    </row>
    <row r="38" spans="2:15" ht="25.5">
      <c r="B38" s="11" t="s">
        <v>44</v>
      </c>
      <c r="C38" s="12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4">
        <v>0</v>
      </c>
    </row>
    <row r="39" spans="2:15">
      <c r="B39" s="8" t="s">
        <v>45</v>
      </c>
      <c r="C39" s="6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10">
        <v>0</v>
      </c>
    </row>
    <row r="40" spans="2:15">
      <c r="B40" s="11" t="s">
        <v>46</v>
      </c>
      <c r="C40" s="12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4">
        <v>0</v>
      </c>
    </row>
    <row r="41" spans="2:15">
      <c r="B41" s="11" t="s">
        <v>47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</row>
    <row r="42" spans="2:15" ht="25.5">
      <c r="B42" s="11" t="s">
        <v>48</v>
      </c>
      <c r="C42" s="12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4">
        <v>0</v>
      </c>
    </row>
    <row r="43" spans="2:15">
      <c r="B43" s="15" t="s">
        <v>49</v>
      </c>
      <c r="C43" s="6">
        <f>SUM(C44:C46)</f>
        <v>65845000</v>
      </c>
      <c r="D43" s="9">
        <f>SUM(D44:D46)</f>
        <v>3686212.26</v>
      </c>
      <c r="E43" s="9">
        <f t="shared" ref="E43:O43" si="1">SUM(E44:E46)</f>
        <v>4039910.15</v>
      </c>
      <c r="F43" s="9">
        <f t="shared" si="1"/>
        <v>4250710.1500000004</v>
      </c>
      <c r="G43" s="9">
        <f t="shared" si="1"/>
        <v>4301643.26</v>
      </c>
      <c r="H43" s="9">
        <f t="shared" si="1"/>
        <v>4231810.1500000004</v>
      </c>
      <c r="I43" s="9">
        <f t="shared" si="1"/>
        <v>4624510.1500000004</v>
      </c>
      <c r="J43" s="9">
        <f t="shared" si="1"/>
        <v>5994561.3600000003</v>
      </c>
      <c r="K43" s="9">
        <f t="shared" si="1"/>
        <v>6859393.1300000018</v>
      </c>
      <c r="L43" s="9">
        <f t="shared" si="1"/>
        <v>7105561.3600000022</v>
      </c>
      <c r="M43" s="9">
        <f t="shared" si="1"/>
        <v>7102761.3600000022</v>
      </c>
      <c r="N43" s="9">
        <f t="shared" si="1"/>
        <v>6882661.3600000003</v>
      </c>
      <c r="O43" s="10">
        <f t="shared" si="1"/>
        <v>6765265.3100000005</v>
      </c>
    </row>
    <row r="44" spans="2:15">
      <c r="B44" s="11" t="s">
        <v>50</v>
      </c>
      <c r="C44" s="30">
        <f t="shared" ref="C44" si="2">SUM(D44:O44)</f>
        <v>65845000</v>
      </c>
      <c r="D44" s="13">
        <v>3686212.26</v>
      </c>
      <c r="E44" s="13">
        <v>4039910.15</v>
      </c>
      <c r="F44" s="13">
        <v>4250710.1500000004</v>
      </c>
      <c r="G44" s="13">
        <v>4301643.26</v>
      </c>
      <c r="H44" s="13">
        <v>4231810.1500000004</v>
      </c>
      <c r="I44" s="13">
        <v>4624510.1500000004</v>
      </c>
      <c r="J44" s="13">
        <v>5994561.3600000003</v>
      </c>
      <c r="K44" s="13">
        <v>6859393.1300000018</v>
      </c>
      <c r="L44" s="13">
        <v>7105561.3600000022</v>
      </c>
      <c r="M44" s="13">
        <v>7102761.3600000022</v>
      </c>
      <c r="N44" s="13">
        <v>6882661.3600000003</v>
      </c>
      <c r="O44" s="14">
        <v>6765265.3100000005</v>
      </c>
    </row>
    <row r="45" spans="2:15">
      <c r="B45" s="11" t="s">
        <v>51</v>
      </c>
      <c r="C45" s="12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</row>
    <row r="46" spans="2:15">
      <c r="B46" s="11" t="s">
        <v>52</v>
      </c>
      <c r="C46" s="12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7">
        <v>0</v>
      </c>
    </row>
    <row r="47" spans="2:15">
      <c r="B47" s="8" t="s">
        <v>53</v>
      </c>
      <c r="C47" s="6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10">
        <v>0</v>
      </c>
    </row>
    <row r="48" spans="2:15">
      <c r="B48" s="11" t="s">
        <v>54</v>
      </c>
      <c r="C48" s="12">
        <v>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</row>
    <row r="49" spans="2:15">
      <c r="B49" s="11" t="s">
        <v>55</v>
      </c>
      <c r="C49" s="12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4">
        <v>0</v>
      </c>
    </row>
    <row r="50" spans="2:15">
      <c r="B50" s="11" t="s">
        <v>56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4">
        <v>0</v>
      </c>
    </row>
    <row r="51" spans="2:15">
      <c r="B51" s="8" t="s">
        <v>57</v>
      </c>
      <c r="C51" s="6">
        <f>SUM(C52:C57)</f>
        <v>162289062.08999997</v>
      </c>
      <c r="D51" s="9">
        <f t="shared" ref="D51:O51" si="3">SUM(D52:D57)</f>
        <v>10839795.080000002</v>
      </c>
      <c r="E51" s="9">
        <f t="shared" si="3"/>
        <v>18010370.790000003</v>
      </c>
      <c r="F51" s="9">
        <f t="shared" si="3"/>
        <v>18019768.710000001</v>
      </c>
      <c r="G51" s="9">
        <f t="shared" si="3"/>
        <v>17557048.280000001</v>
      </c>
      <c r="H51" s="9">
        <f t="shared" si="3"/>
        <v>14261065.420000002</v>
      </c>
      <c r="I51" s="9">
        <f t="shared" si="3"/>
        <v>19332039.859999999</v>
      </c>
      <c r="J51" s="9">
        <f t="shared" si="3"/>
        <v>12294385.319999998</v>
      </c>
      <c r="K51" s="9">
        <f t="shared" si="3"/>
        <v>10360689.030000001</v>
      </c>
      <c r="L51" s="9">
        <f t="shared" si="3"/>
        <v>9812626.5500000007</v>
      </c>
      <c r="M51" s="9">
        <f t="shared" si="3"/>
        <v>9192065.7200000007</v>
      </c>
      <c r="N51" s="9">
        <f t="shared" si="3"/>
        <v>9605628.1899999995</v>
      </c>
      <c r="O51" s="10">
        <f t="shared" si="3"/>
        <v>13003579.139999997</v>
      </c>
    </row>
    <row r="52" spans="2:15">
      <c r="B52" s="11" t="s">
        <v>58</v>
      </c>
      <c r="C52" s="30">
        <f t="shared" ref="C52" si="4">SUM(D52:O52)</f>
        <v>162289062.08999997</v>
      </c>
      <c r="D52" s="13">
        <v>10839795.080000002</v>
      </c>
      <c r="E52" s="13">
        <v>18010370.790000003</v>
      </c>
      <c r="F52" s="13">
        <v>18019768.710000001</v>
      </c>
      <c r="G52" s="13">
        <v>17557048.280000001</v>
      </c>
      <c r="H52" s="13">
        <v>14261065.420000002</v>
      </c>
      <c r="I52" s="13">
        <v>19332039.859999999</v>
      </c>
      <c r="J52" s="13">
        <v>12294385.319999998</v>
      </c>
      <c r="K52" s="13">
        <v>10360689.030000001</v>
      </c>
      <c r="L52" s="13">
        <v>9812626.5500000007</v>
      </c>
      <c r="M52" s="13">
        <v>9192065.7200000007</v>
      </c>
      <c r="N52" s="13">
        <v>9605628.1899999995</v>
      </c>
      <c r="O52" s="14">
        <v>13003579.139999997</v>
      </c>
    </row>
    <row r="53" spans="2:15">
      <c r="B53" s="11" t="s">
        <v>59</v>
      </c>
      <c r="C53" s="12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4">
        <v>0</v>
      </c>
    </row>
    <row r="54" spans="2:15">
      <c r="B54" s="11" t="s">
        <v>60</v>
      </c>
      <c r="C54" s="12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</row>
    <row r="55" spans="2:15">
      <c r="B55" s="11" t="s">
        <v>61</v>
      </c>
      <c r="C55" s="12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4">
        <v>0</v>
      </c>
    </row>
    <row r="56" spans="2:15">
      <c r="B56" s="11" t="s">
        <v>62</v>
      </c>
      <c r="C56" s="12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4">
        <v>0</v>
      </c>
    </row>
    <row r="57" spans="2:15">
      <c r="B57" s="11" t="s">
        <v>63</v>
      </c>
      <c r="C57" s="12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4">
        <v>0</v>
      </c>
    </row>
    <row r="58" spans="2:15">
      <c r="B58" s="8" t="s">
        <v>64</v>
      </c>
      <c r="C58" s="6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10">
        <v>0</v>
      </c>
    </row>
    <row r="59" spans="2:15">
      <c r="B59" s="11" t="s">
        <v>65</v>
      </c>
      <c r="C59" s="12">
        <f t="shared" ref="C59:C60" si="5">+D59+E59+F59+G59+H59+I59+J59+K59+L59+M59+N59+O59</f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4">
        <v>0</v>
      </c>
    </row>
    <row r="60" spans="2:15">
      <c r="B60" s="18" t="s">
        <v>66</v>
      </c>
      <c r="C60" s="19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1">
        <v>0</v>
      </c>
    </row>
    <row r="61" spans="2:15">
      <c r="J61" s="13"/>
    </row>
    <row r="62" spans="2:15" ht="15">
      <c r="B62" s="22" t="s">
        <v>67</v>
      </c>
      <c r="C62" s="23"/>
      <c r="D62" s="23"/>
      <c r="E62" s="23"/>
      <c r="F62" s="23"/>
      <c r="G62" s="23"/>
      <c r="H62" s="23"/>
      <c r="I62" s="23"/>
      <c r="J62" s="24"/>
    </row>
    <row r="63" spans="2:15">
      <c r="B63" s="22"/>
      <c r="C63" s="22"/>
      <c r="D63" s="22"/>
      <c r="E63" s="25"/>
      <c r="F63" s="25"/>
      <c r="G63" s="25"/>
      <c r="H63" s="25"/>
      <c r="I63" s="25"/>
      <c r="J63" s="25"/>
    </row>
    <row r="64" spans="2:15">
      <c r="B64" s="22"/>
      <c r="C64" s="22"/>
      <c r="D64" s="22"/>
      <c r="E64" s="22"/>
      <c r="F64" s="22"/>
      <c r="G64" s="22"/>
      <c r="H64" s="26"/>
      <c r="I64" s="26"/>
      <c r="J64" s="26"/>
    </row>
    <row r="65" spans="2:10">
      <c r="B65" s="22"/>
      <c r="C65" s="22"/>
      <c r="D65" s="22"/>
      <c r="E65" s="22"/>
      <c r="F65" s="22"/>
      <c r="G65" s="22"/>
      <c r="H65" s="26"/>
      <c r="I65" s="26"/>
      <c r="J65" s="26"/>
    </row>
    <row r="66" spans="2:10">
      <c r="B66" s="22"/>
      <c r="C66" s="22"/>
      <c r="D66" s="22"/>
      <c r="E66" s="22"/>
      <c r="F66" s="22"/>
      <c r="G66" s="22"/>
      <c r="H66" s="26"/>
      <c r="I66" s="26"/>
      <c r="J66" s="26"/>
    </row>
    <row r="67" spans="2:10">
      <c r="B67" s="22"/>
      <c r="C67" s="22"/>
      <c r="D67" s="35"/>
      <c r="E67" s="36"/>
      <c r="F67" s="28"/>
      <c r="G67" s="29"/>
      <c r="H67" s="27"/>
      <c r="I67" s="27"/>
      <c r="J67" s="26"/>
    </row>
    <row r="68" spans="2:10">
      <c r="B68" s="22"/>
      <c r="C68" s="22"/>
      <c r="D68" s="31" t="s">
        <v>71</v>
      </c>
      <c r="E68" s="31"/>
      <c r="F68" s="28"/>
      <c r="G68" s="34" t="s">
        <v>68</v>
      </c>
      <c r="H68" s="34"/>
      <c r="I68" s="34"/>
      <c r="J68" s="26"/>
    </row>
    <row r="69" spans="2:10">
      <c r="B69" s="22"/>
      <c r="C69" s="22"/>
      <c r="D69" s="31" t="s">
        <v>72</v>
      </c>
      <c r="E69" s="31"/>
      <c r="F69" s="28"/>
      <c r="G69" s="32" t="s">
        <v>69</v>
      </c>
      <c r="H69" s="32"/>
      <c r="I69" s="32"/>
      <c r="J69" s="26"/>
    </row>
    <row r="70" spans="2:10">
      <c r="B70" s="22"/>
      <c r="C70" s="22"/>
      <c r="D70" s="22"/>
      <c r="E70" s="22"/>
      <c r="F70" s="22"/>
      <c r="G70" s="22"/>
      <c r="H70" s="26"/>
      <c r="I70" s="26"/>
      <c r="J70" s="26"/>
    </row>
  </sheetData>
  <protectedRanges>
    <protectedRange sqref="C62:F70 I62:J70 G62:H67 G68:G69 G70:H70" name="Rango1"/>
  </protectedRanges>
  <mergeCells count="8">
    <mergeCell ref="D69:E69"/>
    <mergeCell ref="G69:I69"/>
    <mergeCell ref="B2:O2"/>
    <mergeCell ref="B3:O3"/>
    <mergeCell ref="B4:O4"/>
    <mergeCell ref="B5:O5"/>
    <mergeCell ref="D68:E68"/>
    <mergeCell ref="G68:I6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code</cp:lastModifiedBy>
  <cp:lastPrinted>2025-04-30T03:15:35Z</cp:lastPrinted>
  <dcterms:created xsi:type="dcterms:W3CDTF">2021-04-20T21:11:29Z</dcterms:created>
  <dcterms:modified xsi:type="dcterms:W3CDTF">2025-04-30T03:16:31Z</dcterms:modified>
  <cp:contentStatus/>
</cp:coreProperties>
</file>