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Alejandro\Desktop\INFORMACION PRESUPUESTARIA\"/>
    </mc:Choice>
  </mc:AlternateContent>
  <xr:revisionPtr revIDLastSave="0" documentId="13_ncr:1_{112FEA4F-BF30-40A2-A15B-8B5BDE86AC68}" xr6:coauthVersionLast="47" xr6:coauthVersionMax="47" xr10:uidLastSave="{00000000-0000-0000-0000-000000000000}"/>
  <workbookProtection lockStructure="1"/>
  <bookViews>
    <workbookView xWindow="-120" yWindow="-120" windowWidth="29040" windowHeight="15720" firstSheet="1" activeTab="1" xr2:uid="{A67783A1-E574-4556-8AA3-9180083B75B7}"/>
  </bookViews>
  <sheets>
    <sheet name="NGA" sheetId="19" state="hidden" r:id="rId1"/>
    <sheet name="INR" sheetId="28" r:id="rId2"/>
    <sheet name="PPI" sheetId="29" r:id="rId3"/>
  </sheets>
  <externalReferences>
    <externalReference r:id="rId4"/>
    <externalReference r:id="rId5"/>
    <externalReference r:id="rId6"/>
    <externalReference r:id="rId7"/>
    <externalReference r:id="rId8"/>
    <externalReference r:id="rId9"/>
  </externalReferences>
  <definedNames>
    <definedName name="_xlnm._FilterDatabase" localSheetId="1" hidden="1">INR!$A$3:$W$64</definedName>
    <definedName name="_xlnm._FilterDatabase" localSheetId="0" hidden="1">NGA!$A$1:$J$4</definedName>
    <definedName name="_xlnm._FilterDatabase" localSheetId="2" hidden="1">PPI!$A$1:$O$101</definedName>
    <definedName name="_ftn1" localSheetId="1">INR!#REF!</definedName>
    <definedName name="_ftnref1" localSheetId="1">INR!#REF!</definedName>
    <definedName name="_Hlk172567978" localSheetId="0">NGA!#REF!</definedName>
    <definedName name="A" localSheetId="1">[1]ECABR!#REF!</definedName>
    <definedName name="A" localSheetId="0">[1]ECABR!#REF!</definedName>
    <definedName name="A" localSheetId="2">[1]ECABR!#REF!</definedName>
    <definedName name="A">[1]ECABR!#REF!</definedName>
    <definedName name="A_impresión_IM" localSheetId="1">[1]ECABR!#REF!</definedName>
    <definedName name="A_impresión_IM" localSheetId="0">[1]ECABR!#REF!</definedName>
    <definedName name="A_impresión_IM" localSheetId="2">[1]ECABR!#REF!</definedName>
    <definedName name="A_impresión_IM">[1]ECABR!#REF!</definedName>
    <definedName name="abc" localSheetId="1">[2]TOTAL!#REF!</definedName>
    <definedName name="abc" localSheetId="0">[2]TOTAL!#REF!</definedName>
    <definedName name="abc" localSheetId="2">[2]TOTAL!#REF!</definedName>
    <definedName name="abc">[2]TOTAL!#REF!</definedName>
    <definedName name="Abr" localSheetId="1">#REF!</definedName>
    <definedName name="Abr" localSheetId="0">#REF!</definedName>
    <definedName name="Abr" localSheetId="2">#REF!</definedName>
    <definedName name="Abr">#REF!</definedName>
    <definedName name="anexo">[1]ECABR!#REF!</definedName>
    <definedName name="_xlnm.Extract" localSheetId="1">[3]EGRESOS!#REF!</definedName>
    <definedName name="_xlnm.Extract" localSheetId="0">[3]EGRESOS!#REF!</definedName>
    <definedName name="_xlnm.Extract" localSheetId="2">[3]EGRESOS!#REF!</definedName>
    <definedName name="_xlnm.Extract">[3]EGRESOS!#REF!</definedName>
    <definedName name="B" localSheetId="1">[3]EGRESOS!#REF!</definedName>
    <definedName name="B" localSheetId="0">[3]EGRESOS!#REF!</definedName>
    <definedName name="B" localSheetId="2">[3]EGRESOS!#REF!</definedName>
    <definedName name="B">[3]EGRESOS!#REF!</definedName>
    <definedName name="BASE" localSheetId="1">#REF!</definedName>
    <definedName name="BASE" localSheetId="0">#REF!</definedName>
    <definedName name="BASE" localSheetId="2">#REF!</definedName>
    <definedName name="BASE">#REF!</definedName>
    <definedName name="_xlnm.Database" localSheetId="1">[4]REPORTO!#REF!</definedName>
    <definedName name="_xlnm.Database" localSheetId="0">[4]REPORTO!#REF!</definedName>
    <definedName name="_xlnm.Database" localSheetId="2">[4]REPORTO!#REF!</definedName>
    <definedName name="_xlnm.Database">[4]REPORTO!#REF!</definedName>
    <definedName name="cba" localSheetId="1">[2]TOTAL!#REF!</definedName>
    <definedName name="cba" localSheetId="0">[2]TOTAL!#REF!</definedName>
    <definedName name="cba" localSheetId="2">[2]TOTAL!#REF!</definedName>
    <definedName name="cba">[2]TOTAL!#REF!</definedName>
    <definedName name="ELOY" localSheetId="1">#REF!</definedName>
    <definedName name="ELOY" localSheetId="0">#REF!</definedName>
    <definedName name="ELOY" localSheetId="2">#REF!</definedName>
    <definedName name="ELOY">#REF!</definedName>
    <definedName name="Ene" localSheetId="1">#REF!</definedName>
    <definedName name="Ene" localSheetId="0">#REF!</definedName>
    <definedName name="Ene" localSheetId="2">#REF!</definedName>
    <definedName name="Ene">#REF!</definedName>
    <definedName name="Feb" localSheetId="1">#REF!</definedName>
    <definedName name="Feb" localSheetId="0">#REF!</definedName>
    <definedName name="Feb" localSheetId="2">#REF!</definedName>
    <definedName name="Feb">#REF!</definedName>
    <definedName name="Fecha" localSheetId="1">#REF!</definedName>
    <definedName name="Fecha" localSheetId="0">#REF!</definedName>
    <definedName name="Fecha" localSheetId="2">#REF!</definedName>
    <definedName name="Fecha">#REF!</definedName>
    <definedName name="HF">[5]T1705HF!$B$20:$B$20</definedName>
    <definedName name="ju" localSheetId="1">[4]REPORTO!#REF!</definedName>
    <definedName name="ju" localSheetId="0">[4]REPORTO!#REF!</definedName>
    <definedName name="ju" localSheetId="2">[4]REPORTO!#REF!</definedName>
    <definedName name="ju">[4]REPORTO!#REF!</definedName>
    <definedName name="Jul" localSheetId="1">#REF!</definedName>
    <definedName name="Jul" localSheetId="0">#REF!</definedName>
    <definedName name="Jul" localSheetId="2">#REF!</definedName>
    <definedName name="Jul">#REF!</definedName>
    <definedName name="Jun" localSheetId="1">#REF!</definedName>
    <definedName name="Jun" localSheetId="0">#REF!</definedName>
    <definedName name="Jun" localSheetId="2">#REF!</definedName>
    <definedName name="Jun">#REF!</definedName>
    <definedName name="mao" localSheetId="1">[1]ECABR!#REF!</definedName>
    <definedName name="mao" localSheetId="0">[1]ECABR!#REF!</definedName>
    <definedName name="mao" localSheetId="2">[1]ECABR!#REF!</definedName>
    <definedName name="mao">[1]ECABR!#REF!</definedName>
    <definedName name="Mar" localSheetId="1">#REF!</definedName>
    <definedName name="Mar" localSheetId="0">#REF!</definedName>
    <definedName name="Mar" localSheetId="2">#REF!</definedName>
    <definedName name="Mar">#REF!</definedName>
    <definedName name="May" localSheetId="1">#REF!</definedName>
    <definedName name="May" localSheetId="0">#REF!</definedName>
    <definedName name="May" localSheetId="2">#REF!</definedName>
    <definedName name="May">#REF!</definedName>
    <definedName name="MUEBLES" localSheetId="1">#REF!</definedName>
    <definedName name="MUEBLES" localSheetId="0">#REF!</definedName>
    <definedName name="MUEBLES" localSheetId="2">#REF!</definedName>
    <definedName name="MUEBLES">#REF!</definedName>
    <definedName name="N" localSheetId="1">#REF!</definedName>
    <definedName name="N" localSheetId="0">#REF!</definedName>
    <definedName name="N" localSheetId="2">#REF!</definedName>
    <definedName name="N">#REF!</definedName>
    <definedName name="OLE_LINK1" localSheetId="0">NGA!#REF!</definedName>
    <definedName name="REPORTO" localSheetId="1">#REF!</definedName>
    <definedName name="REPORTO" localSheetId="0">#REF!</definedName>
    <definedName name="REPORTO" localSheetId="2">#REF!</definedName>
    <definedName name="REPORTO">#REF!</definedName>
    <definedName name="sssss">[1]ECABR!#REF!</definedName>
    <definedName name="TCAIE">[6]CH1902!$B$20:$B$20</definedName>
    <definedName name="TCFEEIS" localSheetId="1">#REF!</definedName>
    <definedName name="TCFEEIS" localSheetId="0">#REF!</definedName>
    <definedName name="TCFEEIS" localSheetId="2">#REF!</definedName>
    <definedName name="TCFEEIS">#REF!</definedName>
    <definedName name="_xlnm.Print_Titles" localSheetId="0">NGA!$1:$4</definedName>
    <definedName name="_xlnm.Print_Titles" localSheetId="2">PPI!$1:$3</definedName>
    <definedName name="TRASP" localSheetId="1">#REF!</definedName>
    <definedName name="TRASP" localSheetId="0">#REF!</definedName>
    <definedName name="TRASP" localSheetId="2">#REF!</definedName>
    <definedName name="TRASP">#REF!</definedName>
    <definedName name="U" localSheetId="1">#REF!</definedName>
    <definedName name="U" localSheetId="0">#REF!</definedName>
    <definedName name="U" localSheetId="2">#REF!</definedName>
    <definedName name="U">#REF!</definedName>
    <definedName name="x" localSheetId="1">#REF!</definedName>
    <definedName name="x" localSheetId="0">#REF!</definedName>
    <definedName name="x" localSheetId="2">#REF!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89" i="29" l="1"/>
  <c r="F89" i="29"/>
  <c r="E89" i="29"/>
  <c r="T63" i="28"/>
  <c r="T61" i="28"/>
  <c r="T59" i="28"/>
  <c r="T57" i="28"/>
  <c r="T55" i="28"/>
  <c r="T53" i="28"/>
  <c r="T51" i="28"/>
  <c r="T49" i="28"/>
  <c r="T47" i="28"/>
  <c r="T45" i="28"/>
  <c r="T43" i="28"/>
  <c r="T41" i="28"/>
  <c r="T39" i="28"/>
  <c r="T37" i="28"/>
  <c r="T35" i="28"/>
  <c r="T33" i="28"/>
  <c r="T31" i="28"/>
  <c r="T29" i="28"/>
  <c r="T27" i="28"/>
  <c r="T25" i="28"/>
</calcChain>
</file>

<file path=xl/sharedStrings.xml><?xml version="1.0" encoding="utf-8"?>
<sst xmlns="http://schemas.openxmlformats.org/spreadsheetml/2006/main" count="1413" uniqueCount="539">
  <si>
    <t>(Cifras en Pesos)</t>
  </si>
  <si>
    <t>Modificado</t>
  </si>
  <si>
    <t>Devengado</t>
  </si>
  <si>
    <t>“Bajo protesta de decir verdad declaramos que los Estados Financieros y sus notas, son razonablemente correctos y son responsabilidad del emisor”.</t>
  </si>
  <si>
    <t>Comisión de Deporte del Estado de Guanajuato</t>
  </si>
  <si>
    <t>Notas a los Estados Financieros</t>
  </si>
  <si>
    <t xml:space="preserve"> NOTAS DE GESTIÓN ADMINISTRATIVA</t>
  </si>
  <si>
    <t>1. Introducción</t>
  </si>
  <si>
    <t>Los Estados Financieros de los entes públicos, proveen de información financiera a los principales usuarios de la misma, al Congreso y a los ciudadanos.</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</si>
  <si>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</si>
  <si>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</si>
  <si>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2.  Panorama Económico y Financiero</t>
  </si>
  <si>
    <t>Se informará sobre las principales condiciones económico- financieras bajo las cuales el ente público estuvo operando; y las cuales influyeron en la toma de decisiones de la administración; tanto a nivel local como federal.</t>
  </si>
  <si>
    <t>Esta nota no le aplica al ente público, por la dependencia económica del Poder Ejecutivo del Gobierno del Estado de Guanajuato.</t>
  </si>
  <si>
    <r>
      <t>3.</t>
    </r>
    <r>
      <rPr>
        <b/>
        <sz val="7"/>
        <color theme="1"/>
        <rFont val="Times New Roman"/>
        <family val="1"/>
      </rPr>
      <t xml:space="preserve">     </t>
    </r>
    <r>
      <rPr>
        <b/>
        <sz val="10"/>
        <color theme="1"/>
        <rFont val="Arial"/>
        <family val="2"/>
      </rPr>
      <t>Autorización e Historia</t>
    </r>
  </si>
  <si>
    <t>Se informará sobre:</t>
  </si>
  <si>
    <r>
      <t>a)</t>
    </r>
    <r>
      <rPr>
        <sz val="7"/>
        <color theme="1"/>
        <rFont val="Times New Roman"/>
        <family val="1"/>
      </rPr>
      <t xml:space="preserve">    </t>
    </r>
    <r>
      <rPr>
        <sz val="10"/>
        <color theme="1"/>
        <rFont val="Arial"/>
        <family val="2"/>
      </rPr>
      <t>Fecha de creación del ente.</t>
    </r>
  </si>
  <si>
    <t>El 6 de abril de 1990, se publicó en el periódico oficial del gobierno del Estado de Guanajuato, el decreto gubernativo no. 46 mediante el cual se crea el Instituto Guanajuatense de la Juventud y el Deporte, dependiente de la Secretaría de Educación, Cultura y Recreación del Estado, al cual le asignaron las funciones de promoción del deporte, de recreación y apoyo a la juventud, siendo gobernador el Lic. Rafael Corrales Ayala, en este tiempo se contaba con las áreas de Desarrollo del Deporte y de Atención a la Juventud.</t>
  </si>
  <si>
    <t>Posteriormente, en 1993, siendo gobernador el C. Ing. Carlos Medina Plasencia, el Instituto sufre cambios de acuerdo al decreto gubernativo no. 58 publicado en el periódico oficial del 9 de noviembre del mismo año, pasando a ser Consejo Guanajuatense de la Juventud y el Deporte (CONGUAJUDE), con personalidad jurídica y patrimonio propio.</t>
  </si>
  <si>
    <t>El 1 de enero de 1999 entra en vigor la Ley Estatal del Deporte y Atención a la Juventud de Guanajuato, en donde se estipula que el CONGUAJUDE pasa a ser Comisión Estatal del Deporte y Atención a la Juventud (CEDAJ), mediante decreto no. 102 publicado en el diario oficial de Gobierno del Estado de fecha 4 de diciembre de 1998, siendo Gobernador del Estado el C. Lic. Vicente Fox Quesada, para lo cual, el reto sigue siendo el servicio y bienestar de la juventud y  la sociedad guanajuatense.</t>
  </si>
  <si>
    <t>En fecha 1 de Enero de 2011 entra en vigor la Ley de Cultura física y Deporte del Estado de Guanajuato, mediante el decreto núm. 76 publicado en el diario oficial de Gobierno del Estado  el 19 de Agosto de 2010, en la que la Comisión Estatal de Cultura Física y Deporte sustituye en todos sus ámbitos jurídicos y legales a la Comisión Estatal del Deporte y Atención a la Juventud.</t>
  </si>
  <si>
    <t>Posteriormente el 21 de diciembre de 2012 se publica el decreto gubernativo número 20, mediante el cual se expide el Reglamento de la Ley de cultura Física y Deporte del Estado de Guanajuato. En el cual en su artículo 2, menciona, que, para los efectos legales y administrativos, se entenderá a la Comisión de Cultura Física y Deporte como la Comisión de Deporte del Estado de Guanajuato por sus siglas “CODE Guanajuato”.</t>
  </si>
  <si>
    <t>En fecha 16 de agosto de 2016, estando en mandato el Gobernador C. Miguel Marquéz Marquéz se publica en el periódico oficial del Gobierno del Estado de Guanajuato, el decreto Gubernativo número 164, mediante el cual se expide el Reglamento interior de la Comisión de Deporte del Estado de Guanajuato, en donde contiene la estructura que actualmente está en función en la administración del organismo.</t>
  </si>
  <si>
    <t>Finalmente mediante Decreto número 224 la Sexagésima Tercera Legislatura Contitucional del Congreso del Estado Libre y Soberano de Guanajuato del 20 de octubre de 2017 expide la Ley de Cultura Física y Deporte donde se nombra a la Comisión de Deporte del Estado de Guanajuato (CODE) autoridad en materia del Deporte en el ambito estatal. Por otra parte, en fecha 19 de agosto de 2019, el Gobernador C. Diego Sinhue Vallejo expide mediante decreto Gubernativo número 32 el Reglamento de la Ley de Cultura Física y Deporte.</t>
  </si>
  <si>
    <t>b) Principales cambios en su estructura</t>
  </si>
  <si>
    <t>Principales cambios en su estructura</t>
  </si>
  <si>
    <t>I. Despacho de la Dirección General</t>
  </si>
  <si>
    <t>a)Secretaria Particular;</t>
  </si>
  <si>
    <r>
      <t>4.</t>
    </r>
    <r>
      <rPr>
        <b/>
        <sz val="7"/>
        <color theme="1"/>
        <rFont val="Times New Roman"/>
        <family val="1"/>
      </rPr>
      <t xml:space="preserve">     </t>
    </r>
    <r>
      <rPr>
        <b/>
        <sz val="10"/>
        <color theme="1"/>
        <rFont val="Arial"/>
        <family val="2"/>
      </rPr>
      <t>Organización y Objeto Social</t>
    </r>
  </si>
  <si>
    <r>
      <t>a)</t>
    </r>
    <r>
      <rPr>
        <sz val="7"/>
        <color theme="1"/>
        <rFont val="Times New Roman"/>
        <family val="1"/>
      </rPr>
      <t xml:space="preserve">    </t>
    </r>
    <r>
      <rPr>
        <sz val="10"/>
        <color theme="1"/>
        <rFont val="Arial"/>
        <family val="2"/>
      </rPr>
      <t>Objeto social</t>
    </r>
  </si>
  <si>
    <t>Contribuir a mejorar la calidad de vida e integración de las familias guanajuatenses, mediante la actividad física, deporte y recreación, con base en su práctica sistematizada, siendo competitivos en el ámbito nacional e internacional.</t>
  </si>
  <si>
    <r>
      <t>b)</t>
    </r>
    <r>
      <rPr>
        <sz val="7"/>
        <color theme="1"/>
        <rFont val="Times New Roman"/>
        <family val="1"/>
      </rPr>
      <t xml:space="preserve">    </t>
    </r>
    <r>
      <rPr>
        <sz val="10"/>
        <color theme="1"/>
        <rFont val="Arial"/>
        <family val="2"/>
      </rPr>
      <t>Principal actividad</t>
    </r>
  </si>
  <si>
    <t>Implementar y promover programas que fomenten el desarrollo en materia de deporte, cultura física y juventud.</t>
  </si>
  <si>
    <t>Promover la creación, mantenimiento y conservación de instalaciones y áreas para el desarrollo del deporte y la juventud.</t>
  </si>
  <si>
    <r>
      <t>c)</t>
    </r>
    <r>
      <rPr>
        <sz val="7"/>
        <color theme="1"/>
        <rFont val="Times New Roman"/>
        <family val="1"/>
      </rPr>
      <t xml:space="preserve">     </t>
    </r>
    <r>
      <rPr>
        <sz val="10"/>
        <color theme="1"/>
        <rFont val="Arial"/>
        <family val="2"/>
      </rPr>
      <t>Ejercicio fiscal</t>
    </r>
  </si>
  <si>
    <r>
      <t>d)</t>
    </r>
    <r>
      <rPr>
        <sz val="7"/>
        <color theme="1"/>
        <rFont val="Times New Roman"/>
        <family val="1"/>
      </rPr>
      <t xml:space="preserve">    </t>
    </r>
    <r>
      <rPr>
        <sz val="10"/>
        <color theme="1"/>
        <rFont val="Arial"/>
        <family val="2"/>
      </rPr>
      <t>Régimen jurídico</t>
    </r>
  </si>
  <si>
    <t>Persona Moral sin fines de Lucro</t>
  </si>
  <si>
    <r>
      <t>e)</t>
    </r>
    <r>
      <rPr>
        <sz val="7"/>
        <color theme="1"/>
        <rFont val="Times New Roman"/>
        <family val="1"/>
      </rPr>
      <t xml:space="preserve">    </t>
    </r>
    <r>
      <rPr>
        <sz val="10"/>
        <color theme="1"/>
        <rFont val="Arial"/>
        <family val="2"/>
      </rPr>
      <t>Consideraciones fiscales del ente: revelar el tipo de contribuciones que esté obligado a pagar o retener.</t>
    </r>
  </si>
  <si>
    <t>Retenedor de ISR por salarios, honorarios y Arrendamiento</t>
  </si>
  <si>
    <r>
      <t>f)</t>
    </r>
    <r>
      <rPr>
        <sz val="10"/>
        <color theme="1"/>
        <rFont val="Times New Roman"/>
        <family val="1"/>
      </rPr>
      <t>    Estructura organizacional básica</t>
    </r>
  </si>
  <si>
    <r>
      <t>g)</t>
    </r>
    <r>
      <rPr>
        <sz val="7"/>
        <color theme="1"/>
        <rFont val="Times New Roman"/>
        <family val="1"/>
      </rPr>
      <t xml:space="preserve">    </t>
    </r>
    <r>
      <rPr>
        <sz val="10"/>
        <color theme="1"/>
        <rFont val="Arial"/>
        <family val="2"/>
      </rPr>
      <t>Fideicomisos, mandatos y análogos de los cuales es fideicomitente o fiduciario</t>
    </r>
  </si>
  <si>
    <t>No aplica</t>
  </si>
  <si>
    <r>
      <t>5.</t>
    </r>
    <r>
      <rPr>
        <b/>
        <sz val="7"/>
        <color theme="1"/>
        <rFont val="Times New Roman"/>
        <family val="1"/>
      </rPr>
      <t xml:space="preserve">     </t>
    </r>
    <r>
      <rPr>
        <b/>
        <sz val="10"/>
        <color theme="1"/>
        <rFont val="Arial"/>
        <family val="2"/>
      </rPr>
      <t>Bases de Preparación de los Estados Financieros</t>
    </r>
  </si>
  <si>
    <r>
      <t>a)</t>
    </r>
    <r>
      <rPr>
        <sz val="7"/>
        <color theme="1"/>
        <rFont val="Times New Roman"/>
        <family val="1"/>
      </rPr>
      <t xml:space="preserve">    </t>
    </r>
    <r>
      <rPr>
        <sz val="10"/>
        <color theme="1"/>
        <rFont val="Arial"/>
        <family val="2"/>
      </rPr>
      <t>Si se ha observado la normatividad emitida por el CONAC y las disposiciones legales aplicables.</t>
    </r>
  </si>
  <si>
    <t>Las Bases de Preparación de los Estados Financieros observan la normatividad emitida por el CONAC y las disposiciones legales aplicables.</t>
  </si>
  <si>
    <r>
      <t>b)</t>
    </r>
    <r>
      <rPr>
        <sz val="7"/>
        <color theme="1"/>
        <rFont val="Times New Roman"/>
        <family val="1"/>
      </rPr>
      <t xml:space="preserve">    </t>
    </r>
    <r>
      <rPr>
        <sz val="10"/>
        <color theme="1"/>
        <rFont val="Arial"/>
        <family val="2"/>
      </rPr>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r>
  </si>
  <si>
    <t>Las Bases de Preparación de los Estados Financieros observan 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</si>
  <si>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r>
      <t>c)</t>
    </r>
    <r>
      <rPr>
        <sz val="7"/>
        <color theme="1"/>
        <rFont val="Times New Roman"/>
        <family val="1"/>
      </rPr>
      <t xml:space="preserve">     </t>
    </r>
    <r>
      <rPr>
        <sz val="10"/>
        <color theme="1"/>
        <rFont val="Arial"/>
        <family val="2"/>
      </rPr>
      <t>Postulados básicos.</t>
    </r>
  </si>
  <si>
    <t>Las Bases de Preparación de los Estados Financieros aplican los Postulados Básicos de Registro Contable, incluyendo el devengo contable del ingreso.</t>
  </si>
  <si>
    <r>
      <t>d)</t>
    </r>
    <r>
      <rPr>
        <sz val="7"/>
        <color theme="1"/>
        <rFont val="Times New Roman"/>
        <family val="1"/>
      </rPr>
      <t xml:space="preserve">    </t>
    </r>
    <r>
      <rPr>
        <sz val="10"/>
        <color theme="1"/>
        <rFont val="Arial"/>
        <family val="2"/>
      </rPr>
      <t>Normatividad supletoria. En caso de emplear varios grupos de normatividades (normatividades supletorias), deberá realizar la justificación razonable correspondiente.</t>
    </r>
  </si>
  <si>
    <t>Esta nota no le aplica al ente público</t>
  </si>
  <si>
    <t>e)</t>
  </si>
  <si>
    <t>Para las entidades que por primera vez estén implementando la base devengado de acuerdo a la Ley de Contabilidad, deberán:</t>
  </si>
  <si>
    <t>-</t>
  </si>
  <si>
    <t>Revelar las nuevas políticas de reconocimiento;</t>
  </si>
  <si>
    <t>Su plan de implementación;</t>
  </si>
  <si>
    <t>Revelar los cambios en las políticas, la clasificación y medición de las mismas, así como su impacto en la información financiera.</t>
  </si>
  <si>
    <t>Presentar los últimos estados financieros con la normatividad anteriormente utilizada con las nuevas políticas para fines de comparación en la transición a la base devengado.</t>
  </si>
  <si>
    <r>
      <t>6.</t>
    </r>
    <r>
      <rPr>
        <b/>
        <sz val="7"/>
        <color theme="1"/>
        <rFont val="Times New Roman"/>
        <family val="1"/>
      </rPr>
      <t xml:space="preserve">     </t>
    </r>
    <r>
      <rPr>
        <b/>
        <sz val="10"/>
        <color theme="1"/>
        <rFont val="Arial"/>
        <family val="2"/>
      </rPr>
      <t>Políticas de Contabilidad Significativas</t>
    </r>
  </si>
  <si>
    <t>a) Actualización: se informará del método utilizado para la actualización del valor de los activos, pasivos y Hacienda Pública y/o patrimonio y las razones de dicha elección. Así como informar de la desconexión o reconexión inflacionaria.</t>
  </si>
  <si>
    <t>b)  Informar sobre la realización de operaciones en el extranjero y de sus efectos en la información financiera gubernamental.</t>
  </si>
  <si>
    <t>c)  Método de valuación de la inversión en acciones en el Sector Paraestatal.</t>
  </si>
  <si>
    <t>d)  Sistema y método de valuación de inventarios.</t>
  </si>
  <si>
    <t>e) Beneficios a empleados: revelar el cálculo de la reserva actuarial, valor presente de los ingresos esperados comparado con el valor presente de la estimación de gastos tanto de los beneficiarios actuales como futuros.</t>
  </si>
  <si>
    <t>f)  Provisiones: objetivo de su creación, monto y plazo.</t>
  </si>
  <si>
    <t>g)  Reservas: objetivo de su creación, monto y plazo.</t>
  </si>
  <si>
    <t>h)  Cambios en políticas contables y corrección de errores junto con la revelación de los efectos que se tendrá en la información financiera del ente público, ya sea retrospectivos o prospectivos.</t>
  </si>
  <si>
    <t>i)  Reclasificaciones: Se deben revelar todos aquellos movimientos entre cuentas por efectos de cambios en los tipos de operaciones.</t>
  </si>
  <si>
    <t>j)  Depuración y cancelación de saldos.</t>
  </si>
  <si>
    <r>
      <t>7.</t>
    </r>
    <r>
      <rPr>
        <b/>
        <sz val="7"/>
        <color theme="1"/>
        <rFont val="Times New Roman"/>
        <family val="1"/>
      </rPr>
      <t xml:space="preserve">     </t>
    </r>
    <r>
      <rPr>
        <b/>
        <sz val="10"/>
        <color theme="1"/>
        <rFont val="Arial"/>
        <family val="2"/>
      </rPr>
      <t>Posición en Moneda Extranjera y Protección por Riesgo Cambiario</t>
    </r>
  </si>
  <si>
    <t>a)</t>
  </si>
  <si>
    <t>Activos en moneda extranjera</t>
  </si>
  <si>
    <t>b)</t>
  </si>
  <si>
    <t>Pasivos en moneda extranjera</t>
  </si>
  <si>
    <t>c)</t>
  </si>
  <si>
    <t>Posición en moneda extranjera</t>
  </si>
  <si>
    <t>d)</t>
  </si>
  <si>
    <t>Tipo de cambio</t>
  </si>
  <si>
    <t>Equivalente en moneda nacional</t>
  </si>
  <si>
    <t>Lo anterior por cada tipo de moneda extranjera que se encuentre en los rubros de activo y pasivo.</t>
  </si>
  <si>
    <t>Adicionalmente se informará sobre los métodos de protección de riesgo por variaciones en el tipo de cambio</t>
  </si>
  <si>
    <t>8. Reporte Analítico del Activo</t>
  </si>
  <si>
    <t>Debe mostrar la siguiente información:</t>
  </si>
  <si>
    <r>
      <t>a)</t>
    </r>
    <r>
      <rPr>
        <sz val="7"/>
        <color theme="1"/>
        <rFont val="Times New Roman"/>
        <family val="1"/>
      </rPr>
      <t xml:space="preserve">    </t>
    </r>
    <r>
      <rPr>
        <sz val="10"/>
        <color theme="1"/>
        <rFont val="Arial"/>
        <family val="2"/>
      </rPr>
      <t>Vida útil o porcentajes de depreciación, deterioro o amortización utilizados en los diferentes tipos de activos.</t>
    </r>
  </si>
  <si>
    <t xml:space="preserve">De conformidad con la norma de CONAC y los alcances del SIHP </t>
  </si>
  <si>
    <r>
      <t>b)</t>
    </r>
    <r>
      <rPr>
        <sz val="7"/>
        <color theme="1"/>
        <rFont val="Times New Roman"/>
        <family val="1"/>
      </rPr>
      <t xml:space="preserve">    </t>
    </r>
    <r>
      <rPr>
        <sz val="10"/>
        <color theme="1"/>
        <rFont val="Arial"/>
        <family val="2"/>
      </rPr>
      <t>Cambios en el porcentaje de depreciación o valor residual de los activos.</t>
    </r>
  </si>
  <si>
    <t xml:space="preserve">De conformidad con la norma de CONAC y los alcances del SIHP, actualmente sólo pueden considerarse las 40 clases de activos vigentes. </t>
  </si>
  <si>
    <r>
      <t>c)</t>
    </r>
    <r>
      <rPr>
        <sz val="7"/>
        <color theme="1"/>
        <rFont val="Times New Roman"/>
        <family val="1"/>
      </rPr>
      <t xml:space="preserve">     </t>
    </r>
    <r>
      <rPr>
        <sz val="10"/>
        <color theme="1"/>
        <rFont val="Arial"/>
        <family val="2"/>
      </rPr>
      <t>Importe de los gastos capitalizados en el ejercicio, tanto financieros como de investigación y desarrollo.</t>
    </r>
  </si>
  <si>
    <r>
      <t>d)</t>
    </r>
    <r>
      <rPr>
        <sz val="7"/>
        <color theme="1"/>
        <rFont val="Times New Roman"/>
        <family val="1"/>
      </rPr>
      <t xml:space="preserve">    </t>
    </r>
    <r>
      <rPr>
        <sz val="10"/>
        <color theme="1"/>
        <rFont val="Arial"/>
        <family val="2"/>
      </rPr>
      <t>Riegos por tipo de cambio o tipo de interés de las inversiones financieras.</t>
    </r>
  </si>
  <si>
    <r>
      <t>e)</t>
    </r>
    <r>
      <rPr>
        <sz val="7"/>
        <color theme="1"/>
        <rFont val="Times New Roman"/>
        <family val="1"/>
      </rPr>
      <t xml:space="preserve">    </t>
    </r>
    <r>
      <rPr>
        <sz val="10"/>
        <color theme="1"/>
        <rFont val="Arial"/>
        <family val="2"/>
      </rPr>
      <t>Valor activado en el ejercicio de los bienes construidos por la entidad.</t>
    </r>
  </si>
  <si>
    <r>
      <t>f)</t>
    </r>
    <r>
      <rPr>
        <sz val="7"/>
        <color theme="1"/>
        <rFont val="Times New Roman"/>
        <family val="1"/>
      </rPr>
      <t xml:space="preserve">      </t>
    </r>
    <r>
      <rPr>
        <sz val="10"/>
        <color theme="1"/>
        <rFont val="Arial"/>
        <family val="2"/>
      </rPr>
      <t>Otras circunstancias de carácter significativo que afecten el activo, tales como bienes en garantía, señalados en embargos, litigios, títulos de inversiones entregados en garantías, baja significativa del valor de inversiones financieras, etc.</t>
    </r>
  </si>
  <si>
    <r>
      <t>g)</t>
    </r>
    <r>
      <rPr>
        <sz val="7"/>
        <color theme="1"/>
        <rFont val="Times New Roman"/>
        <family val="1"/>
      </rPr>
      <t xml:space="preserve">    </t>
    </r>
    <r>
      <rPr>
        <sz val="10"/>
        <color theme="1"/>
        <rFont val="Arial"/>
        <family val="2"/>
      </rPr>
      <t>Desmantelamiento de Activos, procedimientos, implicaciones, efectos contables</t>
    </r>
  </si>
  <si>
    <r>
      <t>h)</t>
    </r>
    <r>
      <rPr>
        <sz val="7"/>
        <color theme="1"/>
        <rFont val="Times New Roman"/>
        <family val="1"/>
      </rPr>
      <t xml:space="preserve">    </t>
    </r>
    <r>
      <rPr>
        <sz val="10"/>
        <color theme="1"/>
        <rFont val="Arial"/>
        <family val="2"/>
      </rPr>
      <t>Administración de activos; planeación con el objetivo de que el ente los utilice de manera más efectiva.</t>
    </r>
  </si>
  <si>
    <t>Adicionalmente, se deben incluir las explicaciones de las principales variaciones en el activo, en cuadros comparativos como sigue:</t>
  </si>
  <si>
    <t>Inversiones en valores.</t>
  </si>
  <si>
    <t>Patrimonio de organismos descentralizados.</t>
  </si>
  <si>
    <t>Inversiones en empresas de participación mayoritaria.</t>
  </si>
  <si>
    <t>Inversiones en empresas de participación minoritaria.</t>
  </si>
  <si>
    <t>9. Fideicomisos, Mandatos y Análogos</t>
  </si>
  <si>
    <t>Se deberá informar:</t>
  </si>
  <si>
    <t>Por ramo o unidad administrativa que los reporta.</t>
  </si>
  <si>
    <t>Enlistar los de mayor monto de disponibilidad, relacionando aquéllos que conforman el 80% de las disponibilidades.</t>
  </si>
  <si>
    <t>Reporte de la Recaudación</t>
  </si>
  <si>
    <t>Análisis del comportamiento de la recaudación correspondiente al ente público o cualquier tipo de ingreso, de forma separada los ingresos locales de los federales.</t>
  </si>
  <si>
    <t>MINISTRACIONES ESTATALES</t>
  </si>
  <si>
    <t>COSAINCEG (2021)</t>
  </si>
  <si>
    <t>COSAINCEG (2023)</t>
  </si>
  <si>
    <t>COSAINCEG (2025)</t>
  </si>
  <si>
    <t>RECURSOS FISCALES SIN ETIQUETA</t>
  </si>
  <si>
    <t>RECURSOS FEDERALES SIN ETIQUETA</t>
  </si>
  <si>
    <t>TOTAL</t>
  </si>
  <si>
    <t>RECURSOS PROPIOS</t>
  </si>
  <si>
    <t>CURSOS OTROS</t>
  </si>
  <si>
    <t>CONGRESOS DEPORTIVOS</t>
  </si>
  <si>
    <t>INTERESES NORMALES R</t>
  </si>
  <si>
    <t>SISTEMA DE CAP. Y CE</t>
  </si>
  <si>
    <t>SERVICIOS MEDICOS Y</t>
  </si>
  <si>
    <t>CUOTAS CENTRO ACUTICO</t>
  </si>
  <si>
    <t>RENTA DE INSTALACION</t>
  </si>
  <si>
    <t>DONATIVOS EN EFECTIVO</t>
  </si>
  <si>
    <t>COMISIONES  EXENTAS</t>
  </si>
  <si>
    <t>INDEMNIZACIONES (REC</t>
  </si>
  <si>
    <t>SANCIONES A CONTRATISTAS</t>
  </si>
  <si>
    <t>Proyección de la recaudación e ingresos en el mediano plazo.</t>
  </si>
  <si>
    <t>POR RECAUDAR</t>
  </si>
  <si>
    <t>Información sobre la Deuda y el Reporte Analítico de la Deuda</t>
  </si>
  <si>
    <t>Se informará lo siguiente:</t>
  </si>
  <si>
    <t>Utilizar al menos los siguientes indicadores: deuda respecto al PIB y deuda respecto a la recaudación tomando, como mínimo, un período igual o menor a 5 años.</t>
  </si>
  <si>
    <t>b)  Información de manera agrupada por tipo de valor gubernamental o instrumento financiero en la que se considere intereses, comisiones, tasa, perfil de vencimiento y otros gastos de la deuda.</t>
  </si>
  <si>
    <t>12. Calificaciones otorgadas</t>
  </si>
  <si>
    <t>Informar, tanto del ente público como cualquier transacción realizada, que haya sido sujeta a una calificación crediticia.</t>
  </si>
  <si>
    <t>Proceso de Mejora</t>
  </si>
  <si>
    <t>Se informará de:</t>
  </si>
  <si>
    <t>Principales Políticas de control interno</t>
  </si>
  <si>
    <t>Medidas de desempeño financiero, metas y alcance.</t>
  </si>
  <si>
    <t>Información por Segmentos</t>
  </si>
  <si>
    <t>Cuando se considere necesario se podrá revelar la información financiera de manera segmentada debido a la diversidad de las actividades y operaciones que se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</si>
  <si>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Consecuentemente, esta información contribuye al análisis más preciso de la situación financiera, grados y fuentes de riesgo.</t>
  </si>
  <si>
    <t>Eventos Posteriores al Cierre</t>
  </si>
  <si>
    <t>El ente público informará el efecto en sus estados financieros de aquellos hechos ocurridos en el período posterior al que informa, que proporcionan mayor evidencia sobre eventos que le afectan económicamente y que no se conocían a la fecha de cierre.</t>
  </si>
  <si>
    <t>Partes Relacionadas</t>
  </si>
  <si>
    <t>Se debe establecer por escrito que no existen partes relacionadas que pudieran ejercer influencia significativa sobre la toma de decisiones financieras y operativas.</t>
  </si>
  <si>
    <t>Responsabilidad Sobre la Presentación Razonable de la Información Contable</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</si>
  <si>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</si>
  <si>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Al 30 de Junio de 2026</t>
  </si>
  <si>
    <t>Tal y como se describe en el punto anterior el Instituto Guanajuatense de la Juventud y el Deporte nació estructuralmente con las áreas de Desarrollo del Deporte y Atención a la Juventud. Estructura que permaneció mientras existió el CONGUAJUDE.  Fue hasta el año 2001 al entrar en vigor el decreto gubernativo 169, publicado en el periódico oficial núm. 61 de fecha 1 de agosto de 2000, cuando se adicionó a las dos áreas existentes la Dirección de infraestructura Deportiva. El cambio más drástico fue en el año 2002, justo cuando entro en vigor el reglamento interior publicado en el 2001, cuya estructura que se estableció en dicho documento permaneció a lo largo de 15 años. Actualmente la estructura que prevalece es la que se deriva del Reglamento interior publicado el 13 de mayo de 2026 mediante decreto gubernativo número 53 y es la siguiente:</t>
  </si>
  <si>
    <t>b) Dirección de Asuntos Jurídicos;</t>
  </si>
  <si>
    <t>c) Dirección de Finanzas y Administración; y</t>
  </si>
  <si>
    <t>d) Dirección de Análisis y Proyectos;</t>
  </si>
  <si>
    <t>II. Dirección de Cultura Física;</t>
  </si>
  <si>
    <t>III. Dirección de Deporte;</t>
  </si>
  <si>
    <t>IV. Dirección de Infraestructura y Administración de Espacios Deportivos;</t>
  </si>
  <si>
    <t>V. Dirección de Formación y Certificación Deportiva; y</t>
  </si>
  <si>
    <t>VI. Órgano Interno de Control.</t>
  </si>
  <si>
    <t>Información referente al segundo trimestre 2026 (Enero-Junio)</t>
  </si>
  <si>
    <t>INGRESOS AL 30 DE JUNIO</t>
  </si>
  <si>
    <t>100% IMPUESTO SOBRE NÓMINAS (2015)</t>
  </si>
  <si>
    <t>100% IMPUESTOS CEDULARES (2016)</t>
  </si>
  <si>
    <t>100% IMPUESTO SOBRE NÓMINAS (2016)</t>
  </si>
  <si>
    <t>100% IMPUESTO SOBRE NÓMINAS (2017)</t>
  </si>
  <si>
    <t>100% IMPUESTO SOBRE NÓMINAS (2019)</t>
  </si>
  <si>
    <t xml:space="preserve">COSAINCEG 2020 </t>
  </si>
  <si>
    <t>IMPUESTO NÓMINAS (2.0% COSAINCEG) (2020)</t>
  </si>
  <si>
    <t>COSAINCEG (2022)</t>
  </si>
  <si>
    <t>COSAINCEG</t>
  </si>
  <si>
    <t>REC FED SIN ETIQ 2024 ASIG 2026</t>
  </si>
  <si>
    <t>RECURSOS FEDERALES</t>
  </si>
  <si>
    <t>S269 ACT FÍSICA 26 PONTE PILA</t>
  </si>
  <si>
    <t>S269 OLIMPIADA NAL CONADE 26</t>
  </si>
  <si>
    <t>Aprobado</t>
  </si>
  <si>
    <t>COMISION DE DEPORTE DEL ESTADO DE GUANAJUATO
Indicadores de Resultados
Del 1 de enero al 30 de junio de 2026</t>
  </si>
  <si>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</si>
  <si>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</si>
  <si>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</si>
  <si>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</si>
  <si>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</si>
  <si>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</si>
  <si>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</si>
  <si>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</si>
  <si>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</si>
  <si>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</si>
  <si>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</si>
  <si>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</si>
  <si>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</si>
  <si>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</si>
  <si>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</si>
  <si>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</si>
  <si>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</si>
  <si>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</si>
  <si>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</si>
  <si>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</si>
  <si>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</si>
  <si>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</si>
  <si>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</si>
  <si>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</si>
  <si>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</si>
  <si>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</si>
  <si>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</si>
  <si>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E</t>
  </si>
  <si>
    <t>E047</t>
  </si>
  <si>
    <t>Impulso al deporte social y competitivo</t>
  </si>
  <si>
    <t>2.4.1</t>
  </si>
  <si>
    <t>CODE</t>
  </si>
  <si>
    <t>SI</t>
  </si>
  <si>
    <t>Fín</t>
  </si>
  <si>
    <t>Contribuir a que la población tenga acceso equitativo a procesos formativos de calidad, con pertinencia e integralidad, como base del desarrollo de la persona en libertad mediante el incremento de la activación física, la práctica deportiva.</t>
  </si>
  <si>
    <t>Porcentaje de población de 5 a 11 años con sobrepeso y obesidad infantil</t>
  </si>
  <si>
    <t>INDICADORES</t>
  </si>
  <si>
    <t xml:space="preserve">A/B*100
</t>
  </si>
  <si>
    <t>(Población de 5 a 11 años cuyo Índice de masa corporal (IMC) para este rango de edad tiene más de una desviación típica por encima de la mediana establecida en los patrones de crecimiento infantil de la OMS + población de 5 a 11 años cuyo Índice de masa corporal (IMC) para este rango de edad es mayor que dos desviaciones típicas por encima de la mediana establecida en los patrones de crecimiento infantil de la OMS./Población total entre 5 y 11 años en Guanajuato)*100</t>
  </si>
  <si>
    <t>Personas</t>
  </si>
  <si>
    <t>Tasa de prevalencia delictiva por cada 100 mil habitantes de 18 años y más</t>
  </si>
  <si>
    <t>A/B</t>
  </si>
  <si>
    <t>Población total víctima de delitos/Población de 18 años o más mitad del año calendario por cada 100,000 habitantes</t>
  </si>
  <si>
    <t>Proposito</t>
  </si>
  <si>
    <t>La participación de la población en la práctica deportiva y competitiva, es incrementada</t>
  </si>
  <si>
    <t>Porcentaje de población guanajuatense que participa en eventos de actividad física para mantenerse activo</t>
  </si>
  <si>
    <t>(Población guanajuatense que participa en eventos de actividad física para mantenerse activos./Total de la población guanajuatense.)*100</t>
  </si>
  <si>
    <t>Posición de Guanajuato en el Sistema Nacional de Competencias</t>
  </si>
  <si>
    <t>A</t>
  </si>
  <si>
    <t>Posición</t>
  </si>
  <si>
    <t>Posición Nacional de Guanajuato en el medallero en las competencias nacionales de la CONADE</t>
  </si>
  <si>
    <t>Ubicación de la entidad Guanajuato en el medallero general en las competencias anuales nacionales de la CONADE.</t>
  </si>
  <si>
    <t>Posición Nacional de Guanajuato a nivel nacional en el medallero en las competencias nacionales de la CONADE para el deporte adaptado</t>
  </si>
  <si>
    <t>Porcentaje de municipios incorporados a esquemas de participación en actividades físicas y deportivas</t>
  </si>
  <si>
    <t>(Número de órganos municipales del deporte que se incorporan o participan en esquemas, programas o eventos de la CODE en materia de actividad física y deporte/Total del número de municipios que conforman al Estado de Guanajuato)*100</t>
  </si>
  <si>
    <t>Municipios</t>
  </si>
  <si>
    <t>Variación porcentual de la población beneficiaria de las actividades físicas en las instalaciones deportivas del Estado</t>
  </si>
  <si>
    <t>(A/B-1)*100</t>
  </si>
  <si>
    <t>(Población atendida en el año vigente/Población atendida en el año anterior-1)*100</t>
  </si>
  <si>
    <t>Población</t>
  </si>
  <si>
    <t>Componente</t>
  </si>
  <si>
    <t>Apoyo a deportistas discapacitados del Estado de Guanajuato para su participación en eventos deportivos a nivel competitivo, recreativo y promocional otorgado.</t>
  </si>
  <si>
    <t>Porcentaje de deportistas con discapacidad atendidos</t>
  </si>
  <si>
    <t>(Número total de deportistas con discapacidad atendidos en el año actual/Número total de deportistas con discapacidad programados para atender en el año actual)*100</t>
  </si>
  <si>
    <t>Deportistas con discapacidad</t>
  </si>
  <si>
    <t>Apoyo al deporte popular o social otorgado.</t>
  </si>
  <si>
    <t>Tasa de variación anual de mujeres que asisten a las instalaciones deportivas administradas por el estado.</t>
  </si>
  <si>
    <t>(Cantidad de mujeres usuarias que asisten el año actual a las instalaciones deportivas./Cantidad de mujeres usuarias que asistieron el año inmediato anterior a las instalaciones deportivas.-1)*100</t>
  </si>
  <si>
    <t>Mujeres usuarias.</t>
  </si>
  <si>
    <t>Tasa de variación anual de personas activadas con eventos masivos.</t>
  </si>
  <si>
    <t>(Personas que participan en eventos masivo deportivos./Personas que participan en eventos masivo deportivos. el año anterior.-1)*100</t>
  </si>
  <si>
    <t>Personas participantes en eventos masivo deportivos</t>
  </si>
  <si>
    <t>Tasa de variación anual de jóvenes que asisten a las instalaciones deportivas administradas por el estado</t>
  </si>
  <si>
    <t>(Cantidad de personas usuarias jóvenes entre 18 y 30 años que asisten a las instalaciones deportivas./Cantidad de personas usuarias jóvenes entre 18 y 30 años que asistieron el año inmediato anterior a las instalaciones deportivas.-1)*100</t>
  </si>
  <si>
    <t>Personas usuarias jóvenes entre 18 y 30 años</t>
  </si>
  <si>
    <t>Asesoría, atención y seguimiento a acciones de infraestructura deportiva otorgados</t>
  </si>
  <si>
    <t>Porcentaje de validación de expedientes técnicos de obra</t>
  </si>
  <si>
    <t>(Número de expedientes de obra validados/Número de expedientes de obra programados para revisión)*100</t>
  </si>
  <si>
    <t>Expedientes de obra</t>
  </si>
  <si>
    <t>Porcentaje de acciones realizadas de rehabilitación, construcción o ampliación en espacios deportivos de los municipios del Estado.</t>
  </si>
  <si>
    <t>(Número de  espacios deportivos construidos, rehabilitados o con mantenimiento/Número de espacios deportivos en el estado de Guanajuato)*100</t>
  </si>
  <si>
    <t>Espacios deportivos</t>
  </si>
  <si>
    <t>Atención y seguimiento a atletas de alto rendimiento brindada</t>
  </si>
  <si>
    <t>Porcentaje de deportistas de alto rendimiento con algún tipo de apoyo</t>
  </si>
  <si>
    <t>(Número de personas que practican una disciplina deportiva con altas exigencias técnicas y científicas y, que  permiten  al  deportista participar  en preselecciones, selecciones nacionales o en el ámbito profesional que  representen a Guanajuato y al país en competencias, y pruebas de carácter  nacional o internacional, y son apoyadas por la CODE./Número total de personas que practican una disciplina deportiva con altas exigencias técnicas y científicas y que permiten al deportista participar en preselecciones, selecciones nacionales o en el ámbito profesional que  representen a  Guanajuato y al país en competencias y pruebas de carácter nacional o internacional.)*100</t>
  </si>
  <si>
    <t>Deportistas de alto rendimiento apoyados por CODE</t>
  </si>
  <si>
    <t>Capacitación al personal en materia deportiva y recreativa otorgada.</t>
  </si>
  <si>
    <t>Porcentaje de acciones de capacitación y certificación realizadas</t>
  </si>
  <si>
    <t>(Número de acciones de capacitación y certificación realizadas en el año actual/Número de acciones de capacitación y certificación programadas para realizar)*100</t>
  </si>
  <si>
    <t>Acciones de capacitación y certificación</t>
  </si>
  <si>
    <t>Identificación, atención y seguimiento a talentos deportivos brindado</t>
  </si>
  <si>
    <t>Porcentaje de talentos deportivos atendidos mediante apoyos económicos y en especie, fogueos, concentraciones, becas, evaluaciones y con seguimiento en sus entrenamientos</t>
  </si>
  <si>
    <t>(Número de  talentos deportivos atendidos con apoyos económicos y en especie, fogueos, concentraciones, becas, evaluaciones y con seguimiento en sus entrenamientos/Número total de talentos deportivos programados para atención mediante apoyos económicos y en especie, fogueos, concentraciones, becas, evaluaciones y con seguimiento en sus entrenamientos)/100</t>
  </si>
  <si>
    <t>Talentos deportivos</t>
  </si>
  <si>
    <t>Porcentaje de deportistas guanajuatenses participantes en la Olimpiada Nacional (Juegos Nacionales CONADE)</t>
  </si>
  <si>
    <t>Número de deportistas guanajuatenses participantes en la Olimpiada Nacional (Juegos Nacionales CONADE)/Número de deportistas guanajuatenses programados para participar en la Olimpiada Nacional (Juegos Nacionales CONADE))*100</t>
  </si>
  <si>
    <t>Deportistas guanajuatenses</t>
  </si>
  <si>
    <t>Servicios de medicina e investigación deportiva brindados.</t>
  </si>
  <si>
    <t>Porcentaje de atenciones y/o evaluaciones medicas realizadas</t>
  </si>
  <si>
    <t>(Número de evaluaciones y/o atenciones de diagnóstico y tratamiento en medicina deportiva y ciencias aplicadas realizadas/Número de evaluaciones y/o atenciones de diagnóstico y tratamiento en medicina deportiva y ciencias aplicadas programadas)*100</t>
  </si>
  <si>
    <t>Atenciones y/o evaluaciones médicas</t>
  </si>
  <si>
    <t>Actividad</t>
  </si>
  <si>
    <t>E047PB03202600 Administración y operación del centro estatal de capacitación</t>
  </si>
  <si>
    <t>Porcentaje de Avance Físico del Proceso/Proyecto</t>
  </si>
  <si>
    <t>A/B*100</t>
  </si>
  <si>
    <t>(Porcentaje de Avance Físico alcanzado por el proceso/proyecto durante la fase de ejecución/Porcentaje de Avance Físico establecido en la fase de Programación para el proceso/proyecto)*100</t>
  </si>
  <si>
    <t>Porcentaje</t>
  </si>
  <si>
    <t>Porcentaje de Avance Financiero del Proceso/Proyecto</t>
  </si>
  <si>
    <t>(Porcentaje de Avance Financiero alcanzado por el proceso/proyecto durante la fase de ejecución/Porcentaje de Avance Financiero establecido en la fase de Programación para el proceso/proyecto)*100</t>
  </si>
  <si>
    <t>E047QC0145 Formación y capacitación en materia deportiva</t>
  </si>
  <si>
    <t>E047PB03152600 Administración y operación del deporte competitivo</t>
  </si>
  <si>
    <t>E047QC0133 Desarrollo de Talento</t>
  </si>
  <si>
    <t>E047QC0136 Punto de Encuentro Deportivo</t>
  </si>
  <si>
    <t>E047QC0339 Talento Deportivo</t>
  </si>
  <si>
    <t>E047QC3302 Villas del Deporte</t>
  </si>
  <si>
    <t>E047QC0138 Talento Deportivo Personas con Discapacidad</t>
  </si>
  <si>
    <t>E047QC0135 Deportistas que Inspiran</t>
  </si>
  <si>
    <t>E047PB03212600 Administración y operación de los proyectos de Infraestructura Deportiva</t>
  </si>
  <si>
    <t>E047QB0146 Infraestructura para el Deporte</t>
  </si>
  <si>
    <t>E047QA3864 Centro Acuático del Macrocentro Deportivo I, Guanajuato</t>
  </si>
  <si>
    <t>E047PB03142600 Activación física de la población guanajuatense</t>
  </si>
  <si>
    <t>E047PB03162600 Gestión Estratégica y Mercadotecnia</t>
  </si>
  <si>
    <t>E047PB03182600 Administración y operación de las Coordinaciones Regionales</t>
  </si>
  <si>
    <t>E047PB03222600 Administración y operación de los Espacios Deportivos</t>
  </si>
  <si>
    <t>E047QC0134 Gente Activa</t>
  </si>
  <si>
    <t>E047QC0140 Equipamiento, Operación, Mantenimiento y Rehabilitación de Macrocentros Deportivos</t>
  </si>
  <si>
    <t>E047PB03172600 Atención médica e investigación en ciencias del deporte y salud</t>
  </si>
  <si>
    <t>E047QC0141 Medicina Deportiva</t>
  </si>
  <si>
    <t>Mtra. Yendy Cortinas López</t>
  </si>
  <si>
    <t>C.P. J. Felipe Sánchez Martinez</t>
  </si>
  <si>
    <t>Director General</t>
  </si>
  <si>
    <t>Director de Finanzas y Administración</t>
  </si>
  <si>
    <t>COMISIÓN DE DEPORTE DEL ESTADO DE GUANAJUATO
Programas y Proyectos de Inversión
Del 01 de enero al 30 de junio de 2026</t>
  </si>
  <si>
    <t>Inversión</t>
  </si>
  <si>
    <t>Metas</t>
  </si>
  <si>
    <t>% Avance Financiero</t>
  </si>
  <si>
    <t>% Avance Metas</t>
  </si>
  <si>
    <t>Clave del Programa/ Proyecto</t>
  </si>
  <si>
    <t>Nombre</t>
  </si>
  <si>
    <t>Descripción</t>
  </si>
  <si>
    <t>UR</t>
  </si>
  <si>
    <t>Programado</t>
  </si>
  <si>
    <t>Alcanzado</t>
  </si>
  <si>
    <t>Unidad de medida</t>
  </si>
  <si>
    <t>Devengado/ Aprobado</t>
  </si>
  <si>
    <t>Devengado/ Modificado</t>
  </si>
  <si>
    <t>Alcanzado/ Programado</t>
  </si>
  <si>
    <t>Alcanzado/ Modificado</t>
  </si>
  <si>
    <t>M007GC10442600</t>
  </si>
  <si>
    <t>Vinculación de estrategias, protocolos e imagen (CODE)</t>
  </si>
  <si>
    <t>Eventos difundidos a través de los distintos medios de comunicación.</t>
  </si>
  <si>
    <t>Eventos difundidos.</t>
  </si>
  <si>
    <t>Campañas difundidas en los diversos medios de comunicación, aprobadas y supervisadas.</t>
  </si>
  <si>
    <t>Campañas realizadas.</t>
  </si>
  <si>
    <t>Productos de imagen, audio y video validados ante la Coordinación General de Comunicación Social de Gobierno del Estado.</t>
  </si>
  <si>
    <t>Productos aprobados.</t>
  </si>
  <si>
    <t>Sesiones de Consejo Directivo de CODE, organizadas y celebradas.</t>
  </si>
  <si>
    <t>Sesiones de Consejo Directivo realizadas.</t>
  </si>
  <si>
    <t>Sesiones del Sistema Estatal de Deporte y Cultura Física organizadas y celebradas.</t>
  </si>
  <si>
    <t>Sesiones del Sistema Estatal realizadas.</t>
  </si>
  <si>
    <t>M006GB10452600</t>
  </si>
  <si>
    <t>Administración de los recursos humanos, materiales, financieros y de servicios, CODE</t>
  </si>
  <si>
    <t>Solicitudes de modificación al presupuesto como traspasos y recalendarización de recursos ante la Secretaría de Finanzas.</t>
  </si>
  <si>
    <t>Solicitudes de modificación al presupuesto gestionadas de manera oportuna.</t>
  </si>
  <si>
    <t>Generación de información financiera y cuenta pública de manera oportuna y en apego a la normatividad vigente.</t>
  </si>
  <si>
    <t>Información financiera presentada</t>
  </si>
  <si>
    <t>Elaboración de contratos de compras por el suministro de materiales y artículos así como activos tangíbles e intangibles para la entidad de manera oportuna y en apego a la normatividad vigente.</t>
  </si>
  <si>
    <t>Contratos de compras realizados</t>
  </si>
  <si>
    <t>Elaboración y pago oportuno de nóminas del personal tanto de base como eventual de las unidades administrativas de la entidad de manera oportuna y en apego a la normatividad vigente.</t>
  </si>
  <si>
    <t>Nominas elaboradas y pagadas</t>
  </si>
  <si>
    <t>M007GC10462600</t>
  </si>
  <si>
    <t>Atención de asuntos jurídicos, CODE.</t>
  </si>
  <si>
    <t>Gestión de asuntos jurídicos, asesorías  y actualización del marco normativo institucional.</t>
  </si>
  <si>
    <t>Solicitudes atendidas</t>
  </si>
  <si>
    <t>Elaboración de convenios y contratos para satisfacer procesos institucionales.</t>
  </si>
  <si>
    <t>Convenios o contratos realizados</t>
  </si>
  <si>
    <t>Recepción, seguimiento y resolución de solicitudes de Acceso a la información Pública</t>
  </si>
  <si>
    <t>Solicitudes de acceso a la información pública atendidas</t>
  </si>
  <si>
    <t>M007GC10472600</t>
  </si>
  <si>
    <t>Planeación estatégica, CODE.</t>
  </si>
  <si>
    <t>Cursos de capacitación (mejora de productividad) a personal de la CODE organizados</t>
  </si>
  <si>
    <t>Cursos de capacitación</t>
  </si>
  <si>
    <t>Informe de avance de metas presentados antes las instancias correspondientes</t>
  </si>
  <si>
    <t>Informe de avance de metas informados</t>
  </si>
  <si>
    <t>Solicitudes de soporte informático atendidas (apoyo a equipos de computo, impresión e imagen al servicio del personal de CODE).</t>
  </si>
  <si>
    <t>Solicitudes resueltas</t>
  </si>
  <si>
    <t>Informe mensual  de organización, convocatorias y realización de sesiones de comités internos de la CODE.</t>
  </si>
  <si>
    <t>sesiones de comités internos de la CODE realizadas</t>
  </si>
  <si>
    <t>Procesos y proyectos con mejoras comprobables derivado de recomendaciones hechas a partir de diagnósticos, evaluaciones, estadísticas o seguimientos generados</t>
  </si>
  <si>
    <t>Procesos y Proyectos mejorados</t>
  </si>
  <si>
    <t>Validación de registros de personas física y morales agregados al Registro Estatal del Deporte.</t>
  </si>
  <si>
    <t>Registros en RED realizados</t>
  </si>
  <si>
    <t>Personas físicas asesoradas sobre el Registro Estatal del Deporte.</t>
  </si>
  <si>
    <t>Personas asesoradas</t>
  </si>
  <si>
    <t>Herramientas, desarrollos o módulos implementados en el sistema del RED.</t>
  </si>
  <si>
    <t>Herramientas, módulos y desarrollos implementados.</t>
  </si>
  <si>
    <t>O009GD13022600</t>
  </si>
  <si>
    <t>Operación del Órgano Interno de Control de la Comisión Estatal de Cultura Física y Deporte</t>
  </si>
  <si>
    <t>Verificaciones físicas y documentales a las dependencias, entidades y unidades de apoyo de la administración pública estatal</t>
  </si>
  <si>
    <t>211213001A10000</t>
  </si>
  <si>
    <t>Verificaciones realizadas</t>
  </si>
  <si>
    <t>Supervisiones de actos de entrega-recepción de los niveles 1 al 11 de conformidad con el Reglamento de Entrega-Recepción para la Administración Pública Estatal.</t>
  </si>
  <si>
    <t>Supervisiones realizadas</t>
  </si>
  <si>
    <t>Participaciones en sesiones de Órganos de Gobierno y/o Colegiados celebradas</t>
  </si>
  <si>
    <t>Participaciones realizadas</t>
  </si>
  <si>
    <t>Auditorías financieras a rubros y partidas específicas, a estados financieros de la dependencia o entidad</t>
  </si>
  <si>
    <t>Auditorías financieras realizadas</t>
  </si>
  <si>
    <t>Procesos de investigación iniciados en atención a auditorías, quejas o de oficio, conforme a la Ley de Responsabilidades Administrativas para el Estado de Guanajuato</t>
  </si>
  <si>
    <t>Investigaciones radicadas</t>
  </si>
  <si>
    <t>Análisis de la información financiera y presupuestal de la entidad</t>
  </si>
  <si>
    <t>Análisis realizados</t>
  </si>
  <si>
    <t>Auditorías de desempeño de tipo complementaria, de consistencia y resultados, diseño, impacto, indicadores, procesos y resultados</t>
  </si>
  <si>
    <t>Auditorías de desempeño realizadas</t>
  </si>
  <si>
    <t>Auditorías de cumplimiento en materia de control interno, operativa, contrataciones y cumplimiento de contratos de la dependencia o entidad</t>
  </si>
  <si>
    <t>Auditorías de cumplimiento realizadas</t>
  </si>
  <si>
    <t>Procesos de investigación concluidos con determinación de archivo o con Informe de Presunta Responsabilidad, conforme a la Ley de Responsabilidades Administrativas para el Estado de Guanajuato</t>
  </si>
  <si>
    <t>Investigaciones concluidas</t>
  </si>
  <si>
    <t>M005GA20342600</t>
  </si>
  <si>
    <t>Dirección y supervisión de procesos estratégicos, CODE.</t>
  </si>
  <si>
    <t>Seguimiento al cumplimiento los acuerdos y decisiones del Consejo Directivo realizado</t>
  </si>
  <si>
    <t>Acuerdos del Consejo Directivo realizadas</t>
  </si>
  <si>
    <t>Acciones que promuevan, difundan o fomenten la práctica, investigación, ejecución, supervisión y evaluación de la cultura física y el deporte gestionadas con instituciones públicas y privadas</t>
  </si>
  <si>
    <t>Convenios  firmados</t>
  </si>
  <si>
    <t>Proyectos como fuente de financiamiento  alterno conseguido ya sea en especie o económico</t>
  </si>
  <si>
    <t>financiamiento alterno conseguido</t>
  </si>
  <si>
    <t>E047PB03142600</t>
  </si>
  <si>
    <t>Activación física de la población guanajuatense</t>
  </si>
  <si>
    <t>Apoyos económicos, materiales y de logística que promueven la actividad física, recreativa y deportiva tramitados y gestionadas de manera oportuna</t>
  </si>
  <si>
    <t>Apoyos gestionados</t>
  </si>
  <si>
    <t>Becas mensuales de personal operativo tramitadas y gestionadas para pago de manera oportuna</t>
  </si>
  <si>
    <t>Becas mensuales tramitadas</t>
  </si>
  <si>
    <t>Actividad física en espacios públicos, sociales, populares y deportivos en el estado.</t>
  </si>
  <si>
    <t>Espacios activados</t>
  </si>
  <si>
    <t>E047PB03152600</t>
  </si>
  <si>
    <t>Administración y operación del deporte competitivo</t>
  </si>
  <si>
    <t>Tramite de apoyos a organismos deportivos, entrenadores y deportistas para su preparación y  por participación en eventos deportivos.</t>
  </si>
  <si>
    <t>Apoyos tramitados</t>
  </si>
  <si>
    <t>Tramites de apoyos y becas de deporte adaptado</t>
  </si>
  <si>
    <t>Plan de entrenamiento revisado a los deportistas de alto rendimiento</t>
  </si>
  <si>
    <t>Planes de entrenamiento revisados</t>
  </si>
  <si>
    <t>Trámite de apoyos económicos o en especie otorgados  a los atletas de Alto Rendimiento para su preparación.</t>
  </si>
  <si>
    <t>Trámite de becas para deportistas de Alto Rendimiento</t>
  </si>
  <si>
    <t>Trámites de beca realizados</t>
  </si>
  <si>
    <t>Convocatorias a deportistas y entrenadores para su participación en eventos deportivos que forman parte del sistema nacional de competencias</t>
  </si>
  <si>
    <t>Convocatorias realizadas</t>
  </si>
  <si>
    <t>E047PB03162600</t>
  </si>
  <si>
    <t>Gestión Estratégica y Mercadotecnia</t>
  </si>
  <si>
    <t>Patrocinio para eventos organizados por la CODE, con organizaciones públicas o privadas.</t>
  </si>
  <si>
    <t>Patrocinios obtenidos</t>
  </si>
  <si>
    <t>Asesorías estratégicas para la población deportiva y para los organismos municipales de deporte en el estado de Guanajuato.</t>
  </si>
  <si>
    <t>Asesoría realizadas.</t>
  </si>
  <si>
    <t>Mercadotecnia deportiva en el desarrollo de eventos nacionales e internacionales.</t>
  </si>
  <si>
    <t>Espacios de venta en eventos realizados.</t>
  </si>
  <si>
    <t>E047PB03172600</t>
  </si>
  <si>
    <t>Atención médica e investigación en ciencias del deporte y salud</t>
  </si>
  <si>
    <t>Cobertura de eventos organizados por CODE, ya sea Estatales, nacionales e internacionales.</t>
  </si>
  <si>
    <t>Coberturas realizadas</t>
  </si>
  <si>
    <t>Valoraciones por parte de personal de Enfermería en unidades de Salud</t>
  </si>
  <si>
    <t>Valoraciones realizadas</t>
  </si>
  <si>
    <t>Evaluaciones y seguimientos  del equipo multidisciplinario a deportistas de alto rendimiento que representen al Estado de Guanajuato.</t>
  </si>
  <si>
    <t>Evaluaciones y  seguimientos  realizados</t>
  </si>
  <si>
    <t>Captura y análisis datos para proyectos de investigación en materia de medicina y/o  Ciencias Aplicadas al Deporte generados por acciones de CODE</t>
  </si>
  <si>
    <t>Proyectos Realizados</t>
  </si>
  <si>
    <t>Asesorías de nutrición y de Ciencias de actividad física a los usuarios de unidades de CODE</t>
  </si>
  <si>
    <t>Asesorías realizadas</t>
  </si>
  <si>
    <t>Evaluaciones médicas en el laboratorio de Investigación y medicina</t>
  </si>
  <si>
    <t>Evaluaciones realizadas</t>
  </si>
  <si>
    <t>E047PB03182600</t>
  </si>
  <si>
    <t>Administración y operación de las Coordinaciones Regionales</t>
  </si>
  <si>
    <t>Acciones de trabajo con los organismos municipales del deporte para la vinculación, promoción y coordinación de los programas deportivos estatales y federales, mediante asesoría, gestión y acompañamiento oportuno a las entidades municipales de deporte.</t>
  </si>
  <si>
    <t>Acciones realizadas</t>
  </si>
  <si>
    <t>Organización de eventos de cultura física y deporte mediante la coordinación con la dirección de cultura física y deporte de  de la CODE Guanajuato para la participación activa de la población en general.</t>
  </si>
  <si>
    <t>Eventos organizados</t>
  </si>
  <si>
    <t>Acciones de seguimiento de acuerdos y compromisos adquiridos por las coordinaciones regionales con los organismos municipales de deporte para la operación de los programas estatales y federales de cultura física y deporte.</t>
  </si>
  <si>
    <t>Acciones de seguimiento realizadas</t>
  </si>
  <si>
    <t>E047PB03202600</t>
  </si>
  <si>
    <t>Administración y Operación del Centro Estatal de Formación y Capacitación para el Desarrollo del Deporte.</t>
  </si>
  <si>
    <t>Diseño y planeación de capacitaciones en las diferentes ciencias aplicadas al deporte, con el fin de fortalecer los conocimientos, habilidades y competencias de las personas involucradas en el desarrollo, enseñanza y práctica de la cultura física y el deporte.</t>
  </si>
  <si>
    <t>Capacitaciones realizadas</t>
  </si>
  <si>
    <t>Coordinación y planeación de  certificaciones en colaboración con autoridades rectoras, garantizando procesos accesibles e inclusivos, que validen las competencias de las personas que participan en la práctica y enseñanza de la cultura física y el deporte.</t>
  </si>
  <si>
    <t>Certificaciones realizadas</t>
  </si>
  <si>
    <t>Diseño y promoción de  las  convocatorias para capacitaciones y certificaciones  vinculadas con la cultura física y el deporte, asegurando la participación amplia, inclusiva y transparente de las personas involucradas en la enseñanza, gestión y práctica de la cultura física y el deporte.</t>
  </si>
  <si>
    <t>E047PB03212600</t>
  </si>
  <si>
    <t>Administración y operación de los proyectos de Infraestructura Deportiva</t>
  </si>
  <si>
    <t>Solicitudes de validación atendidas de expedientes técnicos de obra revisados, validados y/o programados</t>
  </si>
  <si>
    <t>Solicitudes de pago de estimaciones tramitadas  para la liberación de los recursos necesarios para la ejecución de la obra o acción</t>
  </si>
  <si>
    <t>Solicitudes tramitadas</t>
  </si>
  <si>
    <t>Oficios y formatos de modificaciones presupuestales elaborados (ampliaciones, reducciones, traspasos, refrendos, recalendariaciones) para la aplicación de los recursos necesarios para la ejecución de la obra o acción</t>
  </si>
  <si>
    <t>Modificaciones presupuestales elaboradas</t>
  </si>
  <si>
    <t>Control de acciones de obra y/o mejoramiento de los espacios deportivos mediante verificación física en los diferentes municipios del Estado para la correcta ejecución de obra, en apego a la normatividad deportiva, y adecuada aplicación del recurso</t>
  </si>
  <si>
    <t>Minutas de trabajo realizadas</t>
  </si>
  <si>
    <t>Convenios de Colaboración de Obra y de apoyos económicos con los Municipios y con la Secretaría de Obra Pública elaborados para la correcta aplicación de recursos asignados a la Dirección de Infraestructura Deportiva</t>
  </si>
  <si>
    <t>Convenios elaborados</t>
  </si>
  <si>
    <t>Apoyos económicos para mejoramiento de espacios deportivos en los diferentes municipios del estado de Guanajuato autorizados, atendiendo los requerimientos establecidos en la Reglas de Operación</t>
  </si>
  <si>
    <t>Apoyos autorizados</t>
  </si>
  <si>
    <t>E047PB03222600</t>
  </si>
  <si>
    <t>Administración y operación de los Espacios Deportivos</t>
  </si>
  <si>
    <t>Acciones de mantenimiento preventivos, realizados en los centros deportivos, para conservarlos en óptimas condiciones y las personas usuarias puedan realizar una correcta práctica del deporte.</t>
  </si>
  <si>
    <t>Mantenimientos realizados</t>
  </si>
  <si>
    <t>Acciones de revisión de los espacios deportivos para brindar atención a personas usuarias en espacios deportivos en óptimas condiciones, operados por la CODE.</t>
  </si>
  <si>
    <t>Revisiones de las condiciones de los espacios deportivos realizadas</t>
  </si>
  <si>
    <t>Registro y orientación de personas para el uso adecuado de las instalaciones de los espacios deportivos operados por la CODE.</t>
  </si>
  <si>
    <t>Registro mensual realizado</t>
  </si>
  <si>
    <t>E047QC01332601</t>
  </si>
  <si>
    <t>Desarrollo de Talento</t>
  </si>
  <si>
    <t>Atención a deportistas con entrenamiento especializado y atención multidisciplinaria (nutriólogo, psicólogo, fisiatra, médico, metodólogo) a través de los Centros de Formación Deportiva</t>
  </si>
  <si>
    <t>Talentos deportivos atendidos</t>
  </si>
  <si>
    <t>E047QC01342601</t>
  </si>
  <si>
    <t>Gente Activa</t>
  </si>
  <si>
    <t>Activación de espacios públicos sociales, populares y deportivos en los municipios para la práctica de la actividad física, recreativa y de deporte social.</t>
  </si>
  <si>
    <t>Espacios atendidos</t>
  </si>
  <si>
    <t>E047QC01342602</t>
  </si>
  <si>
    <t>Apoyos económicos para la organización y realización de la actividad física, recreativa y de deporte social en el estado, así como fomentar la participación de la población de Guanajuato en eventos dentro y fuera de la entidad.</t>
  </si>
  <si>
    <t>Apoyos otorgados</t>
  </si>
  <si>
    <t>E047QC01342603</t>
  </si>
  <si>
    <t>Apoyos para realizar, organizar y/o apoyar eventos de actividad física, recreativa y de deporte social que promuevan la cultura física en el estado.</t>
  </si>
  <si>
    <t>Eventos realizados, organizados y/o apoyados</t>
  </si>
  <si>
    <t>E047QC01352601</t>
  </si>
  <si>
    <t>Deportistas que Inspiran</t>
  </si>
  <si>
    <t>Apoyo con becas a atletas de alto rendimiento, seleccionados nacionales que representen a Guanajuato con resultados sobresalientes en el ámbito nacional e internacional, en diversas disciplinas deportivas y dentro de los procesos de clasificación del ciclo olímpico y paralímpico</t>
  </si>
  <si>
    <t>Becas otorgadas</t>
  </si>
  <si>
    <t>E047QC01352602</t>
  </si>
  <si>
    <t>Apoyos económicos, estímulos y reconocimientos a deportistas guanajuatenses de alto rendimiento para su preparación técnica y competitiva y lograr su clasificación en eventos nacionales e internacionales</t>
  </si>
  <si>
    <t>E047QC01362601</t>
  </si>
  <si>
    <t>Punto de Encuentro Deportivo</t>
  </si>
  <si>
    <t>Apoyos económicos, en especie y de gestión para la organización de campeonatos nacionales, internacionales y de exhibición para que los deportistas guanajuatenses tengan una mejor preparación y obtengan mejores resultados.</t>
  </si>
  <si>
    <t>Eventos realizados o apoyados</t>
  </si>
  <si>
    <t>E047QC01382601</t>
  </si>
  <si>
    <t>Talento Deportivo Personas con Discapacidad</t>
  </si>
  <si>
    <t>Apoyos económicos (becas, estímulos, en especie y de gestión) para la participación de personas deportistas, personas entrenadoras y organismos deportivos en eventos recreativos y de alta competencia de deporte adaptado y paranacionales del Sistema Nacional de Competencias CONADE.</t>
  </si>
  <si>
    <t>E047QC01402601</t>
  </si>
  <si>
    <t>Equipamiento, Operación, Mantenimiento y Rehabilitación de Macrocentros Deportivos</t>
  </si>
  <si>
    <t>Acciones de rehabilitación y mantenimiento de instalaciones deportivas administradas por la Comisión de Deporte</t>
  </si>
  <si>
    <t>E047QC01402501</t>
  </si>
  <si>
    <t>Acciones de rehabilitación y mantenimiento de instalaciones deportivas administradas por la Comisión de Deporte. Finiquito rehabilitación de regaderas y sanitarios Centro Acuático Guanajuato</t>
  </si>
  <si>
    <t xml:space="preserve">Acciones de rehabilitación y mantenimientos realizados </t>
  </si>
  <si>
    <t>E047QC01412601</t>
  </si>
  <si>
    <t>Medicina Deportiva</t>
  </si>
  <si>
    <t>Evaluaciones médico funcionales, atenciones médicas, nutrición, enfermería y fisioterapia a deportistas que representan a Guanajuato en los eventos deportivos del Sistema Nacional de Competencias.</t>
  </si>
  <si>
    <t>Atenciones y/o evaluaciones médico funcionales realizadas</t>
  </si>
  <si>
    <t>E047QC01452601</t>
  </si>
  <si>
    <t>Formación y Capacitación Deportiva</t>
  </si>
  <si>
    <t>Capacitación, certificación y actualización a personas físicas y morales involucradas en la cultura física y deporte a través de cursos, talleres, foros y congresos.</t>
  </si>
  <si>
    <t>Personas capacitadas</t>
  </si>
  <si>
    <t>E047QB01462601</t>
  </si>
  <si>
    <t>Infraestructura para el Deporte</t>
  </si>
  <si>
    <t>Seguimiento y verificación de la construcción y rehabilitación de espacios deportivos, de actividad física y recreativos en municipios del Estado</t>
  </si>
  <si>
    <t>Informes y/o reportes de avance mensuales realizados</t>
  </si>
  <si>
    <t>E047QB01462602</t>
  </si>
  <si>
    <t>Apoyos para intervención, mejoramiento, equipamiento y mantenimiento de espacios deportivos, para la actividad física y recreativa en municipios del Estado.</t>
  </si>
  <si>
    <t>Espacios deportivos intervenidos</t>
  </si>
  <si>
    <t>E047QB01462503</t>
  </si>
  <si>
    <t>Elaboración de proyectos ejecutivos para la rehabilitación y construcción de espacios deportivos</t>
  </si>
  <si>
    <t>Proyectos ejecutivos realizados</t>
  </si>
  <si>
    <t>E047QA38642501</t>
  </si>
  <si>
    <t>Rehabilitación del Centro Acuático, del Macrocentro Deportivo I, Valenciana, en la ciudad de Guanajuato</t>
  </si>
  <si>
    <t>Equipamiento, rehabilitación y puesta en marcha del Centro Acuático Guanajuato para su operación. Impermeabilización y tratamiento de láminas traslucidas de techumbre del Centro Acuático de Guanajuato</t>
  </si>
  <si>
    <t>Impermeabilización realizada</t>
  </si>
  <si>
    <t>E047QC03392601</t>
  </si>
  <si>
    <t>Talento Deportivo</t>
  </si>
  <si>
    <t>Apoyos económicos, en especie, de gestión, estímulos y becas a deportistas y entrenadores destacados que participan en la última etapa nacional del Sistema Nacional de Competencias CONADE</t>
  </si>
  <si>
    <t>E047QC03392602</t>
  </si>
  <si>
    <t>Apoyos económicos, en especie y de gestión a deportistas, entrenadores y asociaciones deportivas para promover la participación en los eventos convocados dentro del Sistema Nacional de Competencias CONADE</t>
  </si>
  <si>
    <t>E047QC33022601</t>
  </si>
  <si>
    <t>Villas del Deporte</t>
  </si>
  <si>
    <t>Apoyos económicos para alimentación y hospedaje de personas deportistas y personal de entrenamiento en concentraciones en las instalaciones de las Villas del Deporte.</t>
  </si>
  <si>
    <t>Personas atendidas</t>
  </si>
  <si>
    <t>Directora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</si>
</sst>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43" formatCode="_-* #,##0.00_-;\-* #,##0.00_-;_-* &quot;-&quot;??_-;_-@_-"/>
    <numFmt numFmtId="164" formatCode="_-* #,##0_-;\-* #,##0_-;_-* &quot;-&quot;??_-;_-@_-"/>
    <numFmt numFmtId="165" formatCode="0.000000000"/>
  </numFmts>
  <fonts count="22" x14ac:knownFonts="1">
    <font>
      <sz val="8"/>
      <color theme="1"/>
      <name val="Arial"/>
      <family val="2"/>
    </font>
    <font>
      <sz val="11"/>
      <color theme="1"/>
      <name val="Calibri"/>
      <family val="2"/>
      <scheme val="minor"/>
    </font>
    <font>
      <sz val="11"/>
      <color theme="1"/>
      <name val="Calibri"/>
      <family val="2"/>
      <scheme val="minor"/>
    </font>
    <font>
      <sz val="10"/>
      <name val="Arial"/>
      <family val="2"/>
    </font>
    <font>
      <b/>
      <sz val="8"/>
      <name val="Arial"/>
      <family val="2"/>
    </font>
    <font>
      <sz val="8"/>
      <color theme="1"/>
      <name val="Arial"/>
      <family val="2"/>
    </font>
    <font>
      <b/>
      <sz val="8"/>
      <color theme="0"/>
      <name val="Arial"/>
      <family val="2"/>
    </font>
    <font>
      <sz val="11"/>
      <color rgb="FF000000"/>
      <name val="Calibri"/>
      <family val="2"/>
    </font>
    <font>
      <u/>
      <sz val="11"/>
      <color theme="10"/>
      <name val="Calibri"/>
      <family val="2"/>
      <scheme val="minor"/>
    </font>
    <font>
      <b/>
      <sz val="8"/>
      <color theme="1"/>
      <name val="Arial"/>
      <family val="2"/>
    </font>
    <font>
      <b/>
      <sz val="10"/>
      <name val="Arial"/>
      <family val="2"/>
    </font>
    <font>
      <b/>
      <sz val="10"/>
      <color theme="1"/>
      <name val="Arial"/>
      <family val="2"/>
    </font>
    <font>
      <sz val="10"/>
      <color theme="1"/>
      <name val="Arial"/>
      <family val="2"/>
    </font>
    <font>
      <sz val="10"/>
      <color theme="3"/>
      <name val="Arial"/>
      <family val="2"/>
    </font>
    <font>
      <b/>
      <sz val="7"/>
      <color theme="1"/>
      <name val="Times New Roman"/>
      <family val="1"/>
    </font>
    <font>
      <sz val="7"/>
      <color theme="1"/>
      <name val="Times New Roman"/>
      <family val="1"/>
    </font>
    <font>
      <sz val="10"/>
      <color theme="1"/>
      <name val="Times New Roman"/>
      <family val="1"/>
    </font>
    <font>
      <b/>
      <sz val="11"/>
      <color rgb="FF000000"/>
      <name val="Calibri"/>
      <family val="2"/>
    </font>
    <font>
      <sz val="10"/>
      <color theme="1"/>
      <name val="Times New Roman"/>
      <family val="2"/>
    </font>
    <font>
      <sz val="12"/>
      <color theme="1"/>
      <name val="Arial"/>
      <family val="2"/>
    </font>
    <font>
      <b/>
      <sz val="12"/>
      <color theme="0"/>
      <name val="Arial"/>
      <family val="2"/>
    </font>
    <font>
      <b/>
      <sz val="12"/>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rgb="FFFF9900"/>
        <bgColor indexed="64"/>
      </patternFill>
    </fill>
    <fill>
      <patternFill patternType="solid">
        <fgColor rgb="FFFFC000"/>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4" tint="-0.249977111117893"/>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2">
    <xf numFmtId="0" fontId="0" fillId="0" borderId="0"/>
    <xf numFmtId="0" fontId="3" fillId="0" borderId="0"/>
    <xf numFmtId="43" fontId="2" fillId="0" borderId="0" applyFont="0" applyFill="0" applyBorder="0" applyAlignment="0" applyProtection="0"/>
    <xf numFmtId="43" fontId="1" fillId="0" borderId="0" applyFont="0" applyFill="0" applyBorder="0" applyAlignment="0" applyProtection="0"/>
    <xf numFmtId="0" fontId="7" fillId="0" borderId="0"/>
    <xf numFmtId="0" fontId="1" fillId="0" borderId="0"/>
    <xf numFmtId="0" fontId="8" fillId="0" borderId="0" applyNumberFormat="0" applyFill="0" applyBorder="0" applyAlignment="0" applyProtection="0"/>
    <xf numFmtId="0" fontId="7" fillId="0" borderId="0"/>
    <xf numFmtId="9" fontId="1" fillId="0" borderId="0" applyFont="0" applyFill="0" applyBorder="0" applyAlignment="0" applyProtection="0"/>
    <xf numFmtId="0" fontId="7" fillId="0" borderId="0"/>
    <xf numFmtId="43" fontId="5"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5" fillId="0" borderId="0"/>
    <xf numFmtId="43" fontId="1" fillId="0" borderId="0" applyFont="0" applyFill="0" applyBorder="0" applyAlignment="0" applyProtection="0"/>
    <xf numFmtId="0" fontId="18" fillId="0" borderId="0"/>
    <xf numFmtId="0" fontId="3" fillId="0" borderId="0"/>
    <xf numFmtId="0" fontId="3" fillId="0" borderId="0"/>
    <xf numFmtId="44" fontId="5" fillId="0" borderId="0" applyFont="0" applyFill="0" applyBorder="0" applyAlignment="0" applyProtection="0"/>
    <xf numFmtId="43" fontId="5" fillId="0" borderId="0" applyFont="0" applyFill="0" applyBorder="0" applyAlignment="0" applyProtection="0"/>
  </cellStyleXfs>
  <cellXfs count="113">
    <xf numFmtId="0" fontId="0" fillId="0" borderId="0" xfId="0"/>
    <xf numFmtId="0" fontId="0" fillId="0" borderId="0" xfId="0" applyProtection="1">
      <protection locked="0"/>
    </xf>
    <xf numFmtId="0" fontId="3" fillId="0" borderId="0" xfId="14" applyFont="1" applyAlignment="1">
      <alignment vertical="center"/>
    </xf>
    <xf numFmtId="0" fontId="11" fillId="0" borderId="0" xfId="15" applyFont="1" applyAlignment="1">
      <alignment horizontal="left" vertical="center"/>
    </xf>
    <xf numFmtId="0" fontId="5" fillId="0" borderId="0" xfId="15"/>
    <xf numFmtId="0" fontId="3" fillId="0" borderId="0" xfId="14" applyFont="1" applyAlignment="1">
      <alignment horizontal="center" vertical="center"/>
    </xf>
    <xf numFmtId="164" fontId="3" fillId="0" borderId="0" xfId="16" applyNumberFormat="1" applyFont="1" applyAlignment="1">
      <alignment vertical="center"/>
    </xf>
    <xf numFmtId="0" fontId="12" fillId="0" borderId="0" xfId="15" applyFont="1" applyAlignment="1">
      <alignment horizontal="left" vertical="center"/>
    </xf>
    <xf numFmtId="0" fontId="12" fillId="0" borderId="0" xfId="15" applyFont="1" applyAlignment="1">
      <alignment horizontal="justify" vertical="center"/>
    </xf>
    <xf numFmtId="0" fontId="3" fillId="0" borderId="0" xfId="14" applyFont="1" applyAlignment="1">
      <alignment vertical="center" wrapText="1"/>
    </xf>
    <xf numFmtId="0" fontId="13" fillId="0" borderId="0" xfId="14" applyFont="1" applyAlignment="1">
      <alignment vertical="center"/>
    </xf>
    <xf numFmtId="0" fontId="12" fillId="0" borderId="0" xfId="15" applyFont="1" applyAlignment="1">
      <alignment vertical="center"/>
    </xf>
    <xf numFmtId="0" fontId="3" fillId="0" borderId="0" xfId="15" applyFont="1" applyAlignment="1">
      <alignment vertical="center"/>
    </xf>
    <xf numFmtId="0" fontId="13" fillId="0" borderId="0" xfId="15" applyFont="1" applyAlignment="1">
      <alignment vertical="center"/>
    </xf>
    <xf numFmtId="0" fontId="11" fillId="0" borderId="0" xfId="15" applyFont="1" applyAlignment="1">
      <alignment vertical="center"/>
    </xf>
    <xf numFmtId="0" fontId="7" fillId="0" borderId="0" xfId="5" applyFont="1" applyAlignment="1">
      <alignment vertical="center"/>
    </xf>
    <xf numFmtId="0" fontId="7" fillId="0" borderId="0" xfId="5" applyFont="1" applyAlignment="1">
      <alignment horizontal="right" vertical="center"/>
    </xf>
    <xf numFmtId="0" fontId="17" fillId="0" borderId="0" xfId="5" applyFont="1" applyAlignment="1">
      <alignment vertical="center"/>
    </xf>
    <xf numFmtId="4" fontId="17" fillId="0" borderId="0" xfId="5" applyNumberFormat="1" applyFont="1" applyAlignment="1">
      <alignment horizontal="right" vertical="center"/>
    </xf>
    <xf numFmtId="0" fontId="17" fillId="0" borderId="10" xfId="0" applyFont="1" applyBorder="1" applyAlignment="1">
      <alignment vertical="center"/>
    </xf>
    <xf numFmtId="0" fontId="17" fillId="0" borderId="11" xfId="0" applyFont="1" applyBorder="1" applyAlignment="1">
      <alignment horizontal="center" vertical="center"/>
    </xf>
    <xf numFmtId="0" fontId="7" fillId="0" borderId="12" xfId="0" applyFont="1" applyBorder="1" applyAlignment="1">
      <alignment vertical="center"/>
    </xf>
    <xf numFmtId="4" fontId="7" fillId="0" borderId="13" xfId="0" applyNumberFormat="1" applyFont="1" applyBorder="1" applyAlignment="1">
      <alignment horizontal="right" vertical="center"/>
    </xf>
    <xf numFmtId="0" fontId="7" fillId="0" borderId="13" xfId="0" applyFont="1" applyBorder="1" applyAlignment="1">
      <alignment horizontal="right" vertical="center"/>
    </xf>
    <xf numFmtId="0" fontId="17" fillId="0" borderId="12" xfId="0" applyFont="1" applyBorder="1" applyAlignment="1">
      <alignment vertical="center"/>
    </xf>
    <xf numFmtId="4" fontId="17" fillId="0" borderId="13" xfId="0" applyNumberFormat="1" applyFont="1" applyBorder="1" applyAlignment="1">
      <alignment horizontal="right" vertical="center"/>
    </xf>
    <xf numFmtId="0" fontId="17" fillId="0" borderId="13" xfId="0" applyFont="1" applyBorder="1" applyAlignment="1">
      <alignment horizontal="right" vertical="center"/>
    </xf>
    <xf numFmtId="0" fontId="17" fillId="0" borderId="13" xfId="0" applyFont="1" applyBorder="1" applyAlignment="1">
      <alignment horizontal="center" vertical="center"/>
    </xf>
    <xf numFmtId="0" fontId="6" fillId="5" borderId="0" xfId="0" applyFont="1" applyFill="1" applyAlignment="1">
      <alignment horizontal="center" vertical="center" wrapText="1"/>
    </xf>
    <xf numFmtId="0" fontId="6" fillId="5" borderId="6" xfId="0" applyFont="1" applyFill="1" applyBorder="1" applyAlignment="1">
      <alignment horizontal="center" vertical="center" wrapText="1"/>
    </xf>
    <xf numFmtId="0" fontId="6" fillId="5" borderId="0" xfId="0" applyFont="1" applyFill="1" applyAlignment="1">
      <alignment horizontal="center" vertical="top" wrapText="1"/>
    </xf>
    <xf numFmtId="0" fontId="6" fillId="6" borderId="0" xfId="18" applyFont="1" applyFill="1" applyAlignment="1">
      <alignment horizontal="center" vertical="center" wrapText="1"/>
    </xf>
    <xf numFmtId="0" fontId="6" fillId="7" borderId="0" xfId="0" applyFont="1" applyFill="1" applyAlignment="1">
      <alignment horizontal="center" vertical="center" wrapText="1"/>
    </xf>
    <xf numFmtId="0" fontId="6" fillId="8" borderId="0" xfId="18" applyFont="1" applyFill="1" applyAlignment="1">
      <alignment horizontal="center" vertical="center" wrapText="1"/>
    </xf>
    <xf numFmtId="0" fontId="6" fillId="9" borderId="0" xfId="18" applyFont="1" applyFill="1" applyAlignment="1">
      <alignment horizontal="center" vertical="center" wrapText="1"/>
    </xf>
    <xf numFmtId="0" fontId="0" fillId="0" borderId="7" xfId="0" applyBorder="1" applyProtection="1">
      <protection locked="0"/>
    </xf>
    <xf numFmtId="0" fontId="4" fillId="2" borderId="4" xfId="0" applyFont="1" applyFill="1" applyBorder="1" applyAlignment="1" applyProtection="1">
      <alignment horizontal="center" wrapText="1"/>
      <protection locked="0"/>
    </xf>
    <xf numFmtId="0" fontId="4" fillId="2" borderId="8" xfId="18"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wrapText="1"/>
      <protection locked="0"/>
    </xf>
    <xf numFmtId="0" fontId="4" fillId="2" borderId="2" xfId="0" applyFont="1" applyFill="1" applyBorder="1" applyAlignment="1" applyProtection="1">
      <alignment horizontal="center" wrapText="1"/>
      <protection locked="0"/>
    </xf>
    <xf numFmtId="0" fontId="4" fillId="2" borderId="3" xfId="0" applyFont="1" applyFill="1" applyBorder="1" applyAlignment="1" applyProtection="1">
      <alignment horizontal="center" wrapText="1"/>
      <protection locked="0"/>
    </xf>
    <xf numFmtId="0" fontId="4" fillId="2" borderId="1" xfId="0" applyFont="1" applyFill="1" applyBorder="1" applyAlignment="1" applyProtection="1">
      <alignment horizontal="centerContinuous" wrapText="1"/>
      <protection locked="0"/>
    </xf>
    <xf numFmtId="0" fontId="4" fillId="2" borderId="2" xfId="0" applyFont="1" applyFill="1" applyBorder="1" applyAlignment="1" applyProtection="1">
      <alignment horizontal="centerContinuous" wrapText="1"/>
      <protection locked="0"/>
    </xf>
    <xf numFmtId="0" fontId="4" fillId="2" borderId="3" xfId="0" applyFont="1" applyFill="1" applyBorder="1" applyAlignment="1" applyProtection="1">
      <alignment horizontal="centerContinuous" wrapText="1"/>
      <protection locked="0"/>
    </xf>
    <xf numFmtId="0" fontId="4" fillId="2" borderId="1" xfId="0" applyFont="1" applyFill="1" applyBorder="1" applyAlignment="1" applyProtection="1">
      <alignment horizontal="left"/>
      <protection locked="0"/>
    </xf>
    <xf numFmtId="0" fontId="4" fillId="2" borderId="1" xfId="19" applyFont="1" applyFill="1" applyBorder="1" applyAlignment="1" applyProtection="1">
      <alignment horizontal="left" vertical="center"/>
      <protection locked="0"/>
    </xf>
    <xf numFmtId="0" fontId="4" fillId="2" borderId="3" xfId="19" applyFont="1" applyFill="1" applyBorder="1" applyAlignment="1" applyProtection="1">
      <alignment horizontal="center" vertical="center"/>
      <protection locked="0"/>
    </xf>
    <xf numFmtId="0" fontId="4" fillId="2" borderId="9" xfId="18"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center" wrapText="1"/>
      <protection locked="0"/>
    </xf>
    <xf numFmtId="4" fontId="4" fillId="2" borderId="4" xfId="19" applyNumberFormat="1" applyFont="1" applyFill="1" applyBorder="1" applyAlignment="1" applyProtection="1">
      <alignment horizontal="center" vertical="center" wrapText="1"/>
      <protection locked="0"/>
    </xf>
    <xf numFmtId="0" fontId="0" fillId="3" borderId="0" xfId="0" applyFill="1" applyProtection="1">
      <protection locked="0"/>
    </xf>
    <xf numFmtId="1" fontId="0" fillId="3" borderId="0" xfId="0" applyNumberFormat="1" applyFill="1" applyAlignment="1" applyProtection="1">
      <alignment horizontal="left"/>
      <protection locked="0"/>
    </xf>
    <xf numFmtId="165" fontId="0" fillId="3" borderId="0" xfId="0" applyNumberFormat="1" applyFill="1" applyProtection="1">
      <protection locked="0"/>
    </xf>
    <xf numFmtId="0" fontId="0" fillId="3" borderId="0" xfId="0" applyFill="1" applyAlignment="1" applyProtection="1">
      <alignment vertical="center"/>
      <protection locked="0"/>
    </xf>
    <xf numFmtId="0" fontId="0" fillId="3" borderId="0" xfId="0" applyFill="1" applyAlignment="1" applyProtection="1">
      <alignment vertical="center" wrapText="1"/>
      <protection locked="0"/>
    </xf>
    <xf numFmtId="2" fontId="0" fillId="3" borderId="0" xfId="0" applyNumberFormat="1" applyFill="1" applyAlignment="1" applyProtection="1">
      <alignment vertical="center"/>
      <protection locked="0"/>
    </xf>
    <xf numFmtId="8" fontId="0" fillId="0" borderId="0" xfId="0" applyNumberFormat="1"/>
    <xf numFmtId="2" fontId="0" fillId="3" borderId="0" xfId="0" applyNumberFormat="1" applyFill="1" applyProtection="1">
      <protection locked="0"/>
    </xf>
    <xf numFmtId="165" fontId="0" fillId="0" borderId="0" xfId="0" applyNumberFormat="1" applyProtection="1">
      <protection locked="0"/>
    </xf>
    <xf numFmtId="44" fontId="0" fillId="0" borderId="0" xfId="20" applyFont="1" applyProtection="1">
      <protection locked="0"/>
    </xf>
    <xf numFmtId="43" fontId="0" fillId="0" borderId="0" xfId="21" applyFont="1" applyProtection="1">
      <protection locked="0"/>
    </xf>
    <xf numFmtId="0" fontId="0" fillId="0" borderId="0" xfId="0" applyAlignment="1" applyProtection="1">
      <alignment horizontal="center"/>
      <protection locked="0"/>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2" fontId="19" fillId="0" borderId="0" xfId="0" applyNumberFormat="1" applyFont="1" applyAlignment="1" applyProtection="1">
      <alignment horizontal="right" vertical="center"/>
      <protection locked="0"/>
    </xf>
    <xf numFmtId="0" fontId="19" fillId="0" borderId="0" xfId="0" applyFont="1" applyAlignment="1">
      <alignment horizontal="center" vertical="center" wrapText="1"/>
    </xf>
    <xf numFmtId="0" fontId="19" fillId="0" borderId="0" xfId="0" applyFont="1" applyAlignment="1">
      <alignment horizontal="left" vertical="center" wrapText="1"/>
    </xf>
    <xf numFmtId="0" fontId="19" fillId="0" borderId="0" xfId="0" applyFont="1" applyAlignment="1" applyProtection="1">
      <alignment horizontal="center" vertical="center" wrapText="1"/>
      <protection locked="0"/>
    </xf>
    <xf numFmtId="0" fontId="19" fillId="0" borderId="0" xfId="0" applyFont="1" applyAlignment="1" applyProtection="1">
      <alignment horizontal="left" vertical="center" wrapText="1"/>
      <protection locked="0"/>
    </xf>
    <xf numFmtId="2" fontId="19" fillId="0" borderId="0" xfId="0" applyNumberFormat="1" applyFont="1" applyAlignment="1" applyProtection="1">
      <alignment horizontal="center" vertical="center"/>
      <protection locked="0"/>
    </xf>
    <xf numFmtId="0" fontId="19" fillId="0" borderId="0" xfId="0" applyFont="1"/>
    <xf numFmtId="1" fontId="19" fillId="0" borderId="0" xfId="0" applyNumberFormat="1" applyFont="1" applyAlignment="1" applyProtection="1">
      <alignment horizontal="center" vertical="center"/>
      <protection locked="0"/>
    </xf>
    <xf numFmtId="3" fontId="19" fillId="0" borderId="0" xfId="0" applyNumberFormat="1" applyFont="1" applyAlignment="1" applyProtection="1">
      <alignment horizontal="center" vertical="center"/>
      <protection locked="0"/>
    </xf>
    <xf numFmtId="4" fontId="19" fillId="0" borderId="0" xfId="0" applyNumberFormat="1" applyFont="1" applyAlignment="1" applyProtection="1">
      <alignment horizontal="center" vertical="center"/>
      <protection locked="0"/>
    </xf>
    <xf numFmtId="2" fontId="19" fillId="0" borderId="0" xfId="0" applyNumberFormat="1" applyFont="1" applyAlignment="1" applyProtection="1">
      <alignment horizontal="right" vertical="center" wrapText="1"/>
      <protection locked="0"/>
    </xf>
    <xf numFmtId="3" fontId="19" fillId="0" borderId="0" xfId="0" applyNumberFormat="1" applyFont="1" applyAlignment="1" applyProtection="1">
      <alignment horizontal="center" vertical="center" wrapText="1"/>
      <protection locked="0"/>
    </xf>
    <xf numFmtId="2" fontId="19" fillId="0" borderId="0" xfId="0" applyNumberFormat="1" applyFont="1" applyAlignment="1" applyProtection="1">
      <alignment horizontal="center" vertical="center" wrapText="1"/>
      <protection locked="0"/>
    </xf>
    <xf numFmtId="0" fontId="19" fillId="0" borderId="0" xfId="0" applyFont="1" applyAlignment="1">
      <alignment wrapText="1"/>
    </xf>
    <xf numFmtId="0" fontId="19" fillId="0" borderId="0" xfId="0" applyFont="1" applyAlignment="1" applyProtection="1">
      <alignment wrapText="1"/>
      <protection locked="0"/>
    </xf>
    <xf numFmtId="0" fontId="0" fillId="0" borderId="0" xfId="0" applyAlignment="1" applyProtection="1">
      <alignment wrapText="1"/>
      <protection locked="0"/>
    </xf>
    <xf numFmtId="4" fontId="0" fillId="0" borderId="0" xfId="0" applyNumberFormat="1" applyAlignment="1" applyProtection="1">
      <alignment wrapText="1"/>
      <protection locked="0"/>
    </xf>
    <xf numFmtId="0" fontId="0" fillId="0" borderId="0" xfId="0" applyAlignment="1">
      <alignment wrapText="1"/>
    </xf>
    <xf numFmtId="0" fontId="0" fillId="0" borderId="7" xfId="0" applyBorder="1" applyAlignment="1" applyProtection="1">
      <alignment wrapText="1"/>
      <protection locked="0"/>
    </xf>
    <xf numFmtId="0" fontId="1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0" applyFont="1" applyAlignment="1" applyProtection="1">
      <alignment horizontal="center" wrapText="1"/>
      <protection locked="0"/>
    </xf>
    <xf numFmtId="0" fontId="19" fillId="0" borderId="0" xfId="0" applyFont="1" applyAlignment="1" applyProtection="1">
      <alignment horizontal="center" wrapText="1"/>
      <protection locked="0"/>
    </xf>
    <xf numFmtId="0" fontId="12" fillId="0" borderId="0" xfId="15" applyFont="1" applyAlignment="1">
      <alignment horizontal="left" vertical="center"/>
    </xf>
    <xf numFmtId="0" fontId="13" fillId="0" borderId="0" xfId="15" applyFont="1" applyAlignment="1">
      <alignment horizontal="left" vertical="center"/>
    </xf>
    <xf numFmtId="0" fontId="10" fillId="0" borderId="0" xfId="14" applyFont="1" applyAlignment="1">
      <alignment horizontal="center" vertical="center"/>
    </xf>
    <xf numFmtId="0" fontId="3" fillId="4" borderId="0" xfId="14" applyFont="1" applyFill="1" applyAlignment="1">
      <alignment horizontal="center" vertical="center"/>
    </xf>
    <xf numFmtId="0" fontId="11" fillId="0" borderId="0" xfId="15" applyFont="1" applyAlignment="1">
      <alignment horizontal="center" vertical="center"/>
    </xf>
    <xf numFmtId="0" fontId="11" fillId="0" borderId="0" xfId="15" applyFont="1" applyAlignment="1">
      <alignment horizontal="left" vertical="center"/>
    </xf>
    <xf numFmtId="0" fontId="13" fillId="0" borderId="0" xfId="15" applyFont="1" applyAlignment="1">
      <alignment horizontal="left" vertical="center" wrapText="1"/>
    </xf>
    <xf numFmtId="0" fontId="12" fillId="0" borderId="0" xfId="15" applyFont="1" applyAlignment="1">
      <alignment horizontal="left" vertical="center" wrapText="1"/>
    </xf>
    <xf numFmtId="0" fontId="4" fillId="2" borderId="4" xfId="0" applyFont="1" applyFill="1" applyBorder="1" applyAlignment="1" applyProtection="1">
      <alignment horizontal="center" wrapText="1"/>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20" fillId="5" borderId="9" xfId="0" applyFont="1" applyFill="1" applyBorder="1" applyAlignment="1">
      <alignment horizontal="centerContinuous"/>
    </xf>
    <xf numFmtId="0" fontId="20" fillId="6" borderId="9" xfId="1" applyFont="1" applyFill="1" applyBorder="1" applyAlignment="1" applyProtection="1">
      <alignment horizontal="centerContinuous" vertical="center" wrapText="1"/>
      <protection locked="0"/>
    </xf>
    <xf numFmtId="0" fontId="20" fillId="7" borderId="9" xfId="0" applyFont="1" applyFill="1" applyBorder="1" applyAlignment="1">
      <alignment horizontal="centerContinuous" vertical="center" wrapText="1"/>
    </xf>
    <xf numFmtId="0" fontId="20" fillId="8" borderId="9" xfId="0" applyFont="1" applyFill="1" applyBorder="1" applyAlignment="1">
      <alignment horizontal="centerContinuous" wrapText="1"/>
    </xf>
    <xf numFmtId="0" fontId="20" fillId="9" borderId="0" xfId="18" applyFont="1" applyFill="1" applyAlignment="1">
      <alignment horizontal="centerContinuous" vertical="center" wrapText="1"/>
    </xf>
    <xf numFmtId="0" fontId="20" fillId="5" borderId="4" xfId="0" applyFont="1" applyFill="1" applyBorder="1" applyAlignment="1">
      <alignment horizontal="center" vertical="center" wrapText="1"/>
    </xf>
    <xf numFmtId="4" fontId="20" fillId="6" borderId="4" xfId="18" applyNumberFormat="1" applyFont="1" applyFill="1" applyBorder="1" applyAlignment="1">
      <alignment horizontal="center" vertical="center" wrapText="1"/>
    </xf>
    <xf numFmtId="0" fontId="20" fillId="6" borderId="4" xfId="18" applyFont="1" applyFill="1" applyBorder="1" applyAlignment="1">
      <alignment horizontal="center" vertical="center" wrapText="1"/>
    </xf>
    <xf numFmtId="0" fontId="20" fillId="7" borderId="4" xfId="0" applyFont="1" applyFill="1" applyBorder="1" applyAlignment="1">
      <alignment horizontal="center" vertical="center" wrapText="1"/>
    </xf>
    <xf numFmtId="0" fontId="20" fillId="8" borderId="4" xfId="18" applyFont="1" applyFill="1" applyBorder="1" applyAlignment="1">
      <alignment horizontal="center" vertical="center" wrapText="1"/>
    </xf>
    <xf numFmtId="0" fontId="20" fillId="9" borderId="3" xfId="18" applyFont="1" applyFill="1" applyBorder="1" applyAlignment="1">
      <alignment horizontal="center" vertical="center" wrapText="1"/>
    </xf>
    <xf numFmtId="0" fontId="20" fillId="9" borderId="4" xfId="18" applyFont="1" applyFill="1" applyBorder="1" applyAlignment="1">
      <alignment horizontal="center" vertical="center" wrapText="1"/>
    </xf>
    <xf numFmtId="0" fontId="21" fillId="2" borderId="1" xfId="1" applyFont="1" applyFill="1" applyBorder="1" applyAlignment="1" applyProtection="1">
      <alignment horizontal="center" vertical="center" wrapText="1"/>
      <protection locked="0"/>
    </xf>
    <xf numFmtId="0" fontId="21" fillId="2" borderId="2" xfId="1" applyFont="1" applyFill="1" applyBorder="1" applyAlignment="1" applyProtection="1">
      <alignment horizontal="center" vertical="center" wrapText="1"/>
      <protection locked="0"/>
    </xf>
    <xf numFmtId="0" fontId="21" fillId="2" borderId="3" xfId="1" applyFont="1" applyFill="1" applyBorder="1" applyAlignment="1" applyProtection="1">
      <alignment horizontal="center" vertical="center" wrapText="1"/>
      <protection locked="0"/>
    </xf>
  </cellXfs>
  <cellStyles count="22">
    <cellStyle name="Hipervínculo 2" xfId="6" xr:uid="{CB15A2EB-65F0-4381-B151-4EA8AB566029}"/>
    <cellStyle name="Millares 2" xfId="21" xr:uid="{5D07FF52-8537-48D3-B3ED-DB41F339B0E3}"/>
    <cellStyle name="Millares 2 4" xfId="2" xr:uid="{50545DF5-9235-446A-96C7-93B11E920AB3}"/>
    <cellStyle name="Millares 2 4 2" xfId="3" xr:uid="{DD0506B5-6B48-464E-8911-17A28C29F7AC}"/>
    <cellStyle name="Millares 2 4 2 4" xfId="16" xr:uid="{4285B268-1ABE-48D7-875F-37FBCC496107}"/>
    <cellStyle name="Millares 3" xfId="10" xr:uid="{20F833E1-A34A-4DCF-BAE7-F8E343E286EB}"/>
    <cellStyle name="Millares 5" xfId="11" xr:uid="{A8EE1EB6-40FF-48E8-BA1F-AC5FE4109B05}"/>
    <cellStyle name="Moneda 2" xfId="20" xr:uid="{9E068FF2-A18C-4A95-B203-0E8D2D9AC588}"/>
    <cellStyle name="Normal" xfId="0" builtinId="0"/>
    <cellStyle name="Normal 2" xfId="5" xr:uid="{ADD38A4A-84BE-42FE-9BAB-07C2DEA35402}"/>
    <cellStyle name="Normal 2 2" xfId="1" xr:uid="{E7C0AFF2-AF3C-4043-BBDE-B549712D08C4}"/>
    <cellStyle name="Normal 2 3" xfId="9" xr:uid="{E8088CA0-4952-41B7-93DF-6C57B879C547}"/>
    <cellStyle name="Normal 2 3 2" xfId="13" xr:uid="{3683E238-120B-4643-95C0-3616E5794FF1}"/>
    <cellStyle name="Normal 2 4 2" xfId="15" xr:uid="{E6ECD3E4-877D-4F6C-B76D-D09B12C7DD36}"/>
    <cellStyle name="Normal 3" xfId="4" xr:uid="{1D8B29A5-4FB2-4BF7-B7C6-01B18CEFBD8F}"/>
    <cellStyle name="Normal 3 2" xfId="17" xr:uid="{9495E661-5014-4450-A1C0-88D3681BF859}"/>
    <cellStyle name="Normal 3 2 2" xfId="12" xr:uid="{CDD79358-8E3F-47CF-A2B6-11F2F74F17E9}"/>
    <cellStyle name="Normal 3 3" xfId="7" xr:uid="{886905CB-EAD8-4DBF-92CC-81A7EEF47145}"/>
    <cellStyle name="Normal 4 2" xfId="19" xr:uid="{F699BD4B-E355-4DBC-95BE-E1A1957250B8}"/>
    <cellStyle name="Normal 7 2 4" xfId="14" xr:uid="{C38A2135-4D2E-496A-8C86-0865C85082A7}"/>
    <cellStyle name="Normal_141008Reportes Cuadros Institucionales-sectorialesADV" xfId="18" xr:uid="{8759C03D-0665-486A-B806-3B81B60B02D0}"/>
    <cellStyle name="Porcentaje 2" xfId="8" xr:uid="{8671E897-C7DF-41D0-9D7D-186CF85ABA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iagrams/colors1.xml><?xml version="1.0" encoding="utf-8"?>
<dgm:colorsDef xmlns:dgm="http://schemas.openxmlformats.org/drawingml/2006/diagram" xmlns:a="http://schemas.openxmlformats.org/drawingml/2006/main" uniqueId="urn:microsoft.com/office/officeart/2005/8/colors/accent5_1">
  <dgm:title val=""/>
  <dgm:desc val=""/>
  <dgm:catLst>
    <dgm:cat type="accent5" pri="11100"/>
  </dgm:catLst>
  <dgm:styleLbl name="node0">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5">
        <a:shade val="80000"/>
      </a:schemeClr>
    </dgm:linClrLst>
    <dgm:effectClrLst/>
    <dgm:txLinClrLst/>
    <dgm:txFillClrLst/>
    <dgm:txEffectClrLst/>
  </dgm:styleLbl>
  <dgm:styleLbl name="node2">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fgImgPlace1">
    <dgm:fillClrLst meth="repeat">
      <a:schemeClr val="accent5">
        <a:tint val="40000"/>
      </a:schemeClr>
    </dgm:fillClrLst>
    <dgm:linClrLst meth="repeat">
      <a:schemeClr val="accent5">
        <a:shade val="80000"/>
      </a:schemeClr>
    </dgm:linClrLst>
    <dgm:effectClrLst/>
    <dgm:txLinClrLst/>
    <dgm:txFillClrLst meth="repeat">
      <a:schemeClr val="lt1"/>
    </dgm:txFillClrLst>
    <dgm:txEffectClrLst/>
  </dgm:styleLbl>
  <dgm:styleLbl name="alignImgPlace1">
    <dgm:fillClrLst meth="repeat">
      <a:schemeClr val="accent5">
        <a:tint val="40000"/>
      </a:schemeClr>
    </dgm:fillClrLst>
    <dgm:linClrLst meth="repeat">
      <a:schemeClr val="accent5">
        <a:shade val="80000"/>
      </a:schemeClr>
    </dgm:linClrLst>
    <dgm:effectClrLst/>
    <dgm:txLinClrLst/>
    <dgm:txFillClrLst meth="repeat">
      <a:schemeClr val="lt1"/>
    </dgm:txFillClrLst>
    <dgm:txEffectClrLst/>
  </dgm:styleLbl>
  <dgm:styleLbl name="bgImgPlace1">
    <dgm:fillClrLst meth="repeat">
      <a:schemeClr val="accent5">
        <a:tint val="40000"/>
      </a:schemeClr>
    </dgm:fillClrLst>
    <dgm:linClrLst meth="repeat">
      <a:schemeClr val="accent5">
        <a:shade val="80000"/>
      </a:schemeClr>
    </dgm:linClrLst>
    <dgm:effectClrLst/>
    <dgm:txLinClrLst/>
    <dgm:txFillClrLst meth="repeat">
      <a:schemeClr val="lt1"/>
    </dgm:txFillClrLst>
    <dgm:txEffectClrLst/>
  </dgm:styleLbl>
  <dgm:styleLbl name="sibTrans2D1">
    <dgm:fillClrLst meth="repeat">
      <a:schemeClr val="accent5">
        <a:tint val="60000"/>
      </a:schemeClr>
    </dgm:fillClrLst>
    <dgm:linClrLst meth="repeat">
      <a:schemeClr val="accent5">
        <a:tint val="60000"/>
      </a:schemeClr>
    </dgm:linClrLst>
    <dgm:effectClrLst/>
    <dgm:txLinClrLst/>
    <dgm:txFillClrLst meth="repeat">
      <a:schemeClr val="dk1"/>
    </dgm:txFillClrLst>
    <dgm:txEffectClrLst/>
  </dgm:styleLbl>
  <dgm:styleLbl name="fgSibTrans2D1">
    <dgm:fillClrLst meth="repeat">
      <a:schemeClr val="accent5">
        <a:tint val="60000"/>
      </a:schemeClr>
    </dgm:fillClrLst>
    <dgm:linClrLst meth="repeat">
      <a:schemeClr val="accent5">
        <a:tint val="60000"/>
      </a:schemeClr>
    </dgm:linClrLst>
    <dgm:effectClrLst/>
    <dgm:txLinClrLst/>
    <dgm:txFillClrLst meth="repeat">
      <a:schemeClr val="dk1"/>
    </dgm:txFillClrLst>
    <dgm:txEffectClrLst/>
  </dgm:styleLbl>
  <dgm:styleLbl name="bgSibTrans2D1">
    <dgm:fillClrLst meth="repeat">
      <a:schemeClr val="accent5">
        <a:tint val="60000"/>
      </a:schemeClr>
    </dgm:fillClrLst>
    <dgm:linClrLst meth="repeat">
      <a:schemeClr val="accent5">
        <a:tint val="60000"/>
      </a:schemeClr>
    </dgm:linClrLst>
    <dgm:effectClrLst/>
    <dgm:txLinClrLst/>
    <dgm:txFillClrLst meth="repeat">
      <a:schemeClr val="dk1"/>
    </dgm:txFillClrLst>
    <dgm:txEffectClrLst/>
  </dgm:styleLbl>
  <dgm:styleLbl name="sibTrans1D1">
    <dgm:fillClrLst meth="repeat">
      <a:schemeClr val="accent5"/>
    </dgm:fillClrLst>
    <dgm:linClrLst meth="repeat">
      <a:schemeClr val="accent5"/>
    </dgm:linClrLst>
    <dgm:effectClrLst/>
    <dgm:txLinClrLst/>
    <dgm:txFillClrLst meth="repeat">
      <a:schemeClr val="tx1"/>
    </dgm:txFillClrLst>
    <dgm:txEffectClrLst/>
  </dgm:styleLbl>
  <dgm:styleLbl name="callout">
    <dgm:fillClrLst meth="repeat">
      <a:schemeClr val="accent5"/>
    </dgm:fillClrLst>
    <dgm:linClrLst meth="repeat">
      <a:schemeClr val="accent5"/>
    </dgm:linClrLst>
    <dgm:effectClrLst/>
    <dgm:txLinClrLst/>
    <dgm:txFillClrLst meth="repeat">
      <a:schemeClr val="tx1"/>
    </dgm:txFillClrLst>
    <dgm:txEffectClrLst/>
  </dgm:styleLbl>
  <dgm:styleLbl name="asst0">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parChTrans2D1">
    <dgm:fillClrLst meth="repeat">
      <a:schemeClr val="accent5">
        <a:tint val="60000"/>
      </a:schemeClr>
    </dgm:fillClrLst>
    <dgm:linClrLst meth="repeat">
      <a:schemeClr val="accent5">
        <a:tint val="60000"/>
      </a:schemeClr>
    </dgm:linClrLst>
    <dgm:effectClrLst/>
    <dgm:txLinClrLst/>
    <dgm:txFillClrLst/>
    <dgm:txEffectClrLst/>
  </dgm:styleLbl>
  <dgm:styleLbl name="parChTrans2D2">
    <dgm:fillClrLst meth="repeat">
      <a:schemeClr val="accent5"/>
    </dgm:fillClrLst>
    <dgm:linClrLst meth="repeat">
      <a:schemeClr val="accent5"/>
    </dgm:linClrLst>
    <dgm:effectClrLst/>
    <dgm:txLinClrLst/>
    <dgm:txFillClrLst/>
    <dgm:txEffectClrLst/>
  </dgm:styleLbl>
  <dgm:styleLbl name="parChTrans2D3">
    <dgm:fillClrLst meth="repeat">
      <a:schemeClr val="accent5"/>
    </dgm:fillClrLst>
    <dgm:linClrLst meth="repeat">
      <a:schemeClr val="accent5"/>
    </dgm:linClrLst>
    <dgm:effectClrLst/>
    <dgm:txLinClrLst/>
    <dgm:txFillClrLst/>
    <dgm:txEffectClrLst/>
  </dgm:styleLbl>
  <dgm:styleLbl name="parChTrans2D4">
    <dgm:fillClrLst meth="repeat">
      <a:schemeClr val="accent5"/>
    </dgm:fillClrLst>
    <dgm:linClrLst meth="repeat">
      <a:schemeClr val="accent5"/>
    </dgm:linClrLst>
    <dgm:effectClrLst/>
    <dgm:txLinClrLst/>
    <dgm:txFillClrLst meth="repeat">
      <a:schemeClr val="lt1"/>
    </dgm:txFillClrLst>
    <dgm:txEffectClrLst/>
  </dgm:styleLbl>
  <dgm:styleLbl name="parChTrans1D1">
    <dgm:fillClrLst meth="repeat">
      <a:schemeClr val="accent5"/>
    </dgm:fillClrLst>
    <dgm:linClrLst meth="repeat">
      <a:schemeClr val="accent5">
        <a:shade val="60000"/>
      </a:schemeClr>
    </dgm:linClrLst>
    <dgm:effectClrLst/>
    <dgm:txLinClrLst/>
    <dgm:txFillClrLst meth="repeat">
      <a:schemeClr val="tx1"/>
    </dgm:txFillClrLst>
    <dgm:txEffectClrLst/>
  </dgm:styleLbl>
  <dgm:styleLbl name="parChTrans1D2">
    <dgm:fillClrLst meth="repeat">
      <a:schemeClr val="accent5"/>
    </dgm:fillClrLst>
    <dgm:linClrLst meth="repeat">
      <a:schemeClr val="accent5">
        <a:shade val="60000"/>
      </a:schemeClr>
    </dgm:linClrLst>
    <dgm:effectClrLst/>
    <dgm:txLinClrLst/>
    <dgm:txFillClrLst meth="repeat">
      <a:schemeClr val="tx1"/>
    </dgm:txFillClrLst>
    <dgm:txEffectClrLst/>
  </dgm:styleLbl>
  <dgm:styleLbl name="parChTrans1D3">
    <dgm:fillClrLst meth="repeat">
      <a:schemeClr val="accent5"/>
    </dgm:fillClrLst>
    <dgm:linClrLst meth="repeat">
      <a:schemeClr val="accent5">
        <a:shade val="80000"/>
      </a:schemeClr>
    </dgm:linClrLst>
    <dgm:effectClrLst/>
    <dgm:txLinClrLst/>
    <dgm:txFillClrLst meth="repeat">
      <a:schemeClr val="tx1"/>
    </dgm:txFillClrLst>
    <dgm:txEffectClrLst/>
  </dgm:styleLbl>
  <dgm:styleLbl name="parChTrans1D4">
    <dgm:fillClrLst meth="repeat">
      <a:schemeClr val="accent5"/>
    </dgm:fillClrLst>
    <dgm:linClrLst meth="repeat">
      <a:schemeClr val="accent5">
        <a:shade val="80000"/>
      </a:schemeClr>
    </dgm:linClrLst>
    <dgm:effectClrLst/>
    <dgm:txLinClrLst/>
    <dgm:txFillClrLst meth="repeat">
      <a:schemeClr val="tx1"/>
    </dgm:txFillClrLst>
    <dgm:txEffectClrLst/>
  </dgm:styleLbl>
  <dgm:styleLbl name="fg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conFg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align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trAlignAcc1">
    <dgm:fillClrLst meth="repeat">
      <a:schemeClr val="accent5">
        <a:alpha val="40000"/>
        <a:tint val="40000"/>
      </a:schemeClr>
    </dgm:fillClrLst>
    <dgm:linClrLst meth="repeat">
      <a:schemeClr val="accent5"/>
    </dgm:linClrLst>
    <dgm:effectClrLst/>
    <dgm:txLinClrLst/>
    <dgm:txFillClrLst meth="repeat">
      <a:schemeClr val="dk1"/>
    </dgm:txFillClrLst>
    <dgm:txEffectClrLst/>
  </dgm:styleLbl>
  <dgm:styleLbl name="bg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solidFgAcc1">
    <dgm:fillClrLst meth="repeat">
      <a:schemeClr val="lt1"/>
    </dgm:fillClrLst>
    <dgm:linClrLst meth="repeat">
      <a:schemeClr val="accent5"/>
    </dgm:linClrLst>
    <dgm:effectClrLst/>
    <dgm:txLinClrLst/>
    <dgm:txFillClrLst meth="repeat">
      <a:schemeClr val="dk1"/>
    </dgm:txFillClrLst>
    <dgm:txEffectClrLst/>
  </dgm:styleLbl>
  <dgm:styleLbl name="solidAlignAcc1">
    <dgm:fillClrLst meth="repeat">
      <a:schemeClr val="lt1"/>
    </dgm:fillClrLst>
    <dgm:linClrLst meth="repeat">
      <a:schemeClr val="accent5"/>
    </dgm:linClrLst>
    <dgm:effectClrLst/>
    <dgm:txLinClrLst/>
    <dgm:txFillClrLst meth="repeat">
      <a:schemeClr val="dk1"/>
    </dgm:txFillClrLst>
    <dgm:txEffectClrLst/>
  </dgm:styleLbl>
  <dgm:styleLbl name="solidBgAcc1">
    <dgm:fillClrLst meth="repeat">
      <a:schemeClr val="lt1"/>
    </dgm:fillClrLst>
    <dgm:linClrLst meth="repeat">
      <a:schemeClr val="accent5"/>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5">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5">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5">
        <a:alpha val="90000"/>
      </a:schemeClr>
    </dgm:linClrLst>
    <dgm:effectClrLst/>
    <dgm:txLinClrLst/>
    <dgm:txFillClrLst meth="repeat">
      <a:schemeClr val="dk1"/>
    </dgm:txFillClrLst>
    <dgm:txEffectClrLst/>
  </dgm:styleLbl>
  <dgm:styleLbl name="fgAcc0">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fgAcc2">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fgAcc3">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fgAcc4">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accent5"/>
    </dgm:linClrLst>
    <dgm:effectClrLst/>
    <dgm:txLinClrLst/>
    <dgm:txFillClrLst meth="repeat">
      <a:schemeClr val="dk1"/>
    </dgm:txFillClrLst>
    <dgm:txEffectClrLst/>
  </dgm:styleLbl>
  <dgm:styleLbl name="dkBgShp">
    <dgm:fillClrLst meth="repeat">
      <a:schemeClr val="accent5">
        <a:shade val="80000"/>
      </a:schemeClr>
    </dgm:fillClrLst>
    <dgm:linClrLst meth="repeat">
      <a:schemeClr val="accent5"/>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DAEE0006-CC20-4311-B40A-78300A965DDE}" type="doc">
      <dgm:prSet loTypeId="urn:microsoft.com/office/officeart/2005/8/layout/orgChart1" loCatId="hierarchy" qsTypeId="urn:microsoft.com/office/officeart/2005/8/quickstyle/simple1" qsCatId="simple" csTypeId="urn:microsoft.com/office/officeart/2005/8/colors/accent5_1" csCatId="accent5" phldr="1"/>
      <dgm:spPr/>
      <dgm:t>
        <a:bodyPr/>
        <a:lstStyle/>
        <a:p>
          <a:endParaRPr lang="es-MX"/>
        </a:p>
      </dgm:t>
    </dgm:pt>
    <dgm:pt modelId="{E488EF49-F67C-4FC2-A7DD-6246D718763F}">
      <dgm:prSet phldrT="[Texto]"/>
      <dgm:spPr/>
      <dgm:t>
        <a:bodyPr/>
        <a:lstStyle/>
        <a:p>
          <a:r>
            <a:rPr lang="es-MX"/>
            <a:t>DIRECCION GENERAL </a:t>
          </a:r>
        </a:p>
        <a:p>
          <a:endParaRPr lang="es-MX"/>
        </a:p>
      </dgm:t>
    </dgm:pt>
    <dgm:pt modelId="{64697D53-5AF5-4717-BB62-BF2FF52B6238}" type="parTrans" cxnId="{CD0A0B3C-23B8-4CB3-B835-A8F6B19D0C09}">
      <dgm:prSet/>
      <dgm:spPr/>
      <dgm:t>
        <a:bodyPr/>
        <a:lstStyle/>
        <a:p>
          <a:endParaRPr lang="es-MX"/>
        </a:p>
      </dgm:t>
    </dgm:pt>
    <dgm:pt modelId="{51E19C5E-9D58-48C1-A7F3-62308463E6A3}" type="sibTrans" cxnId="{CD0A0B3C-23B8-4CB3-B835-A8F6B19D0C09}">
      <dgm:prSet/>
      <dgm:spPr/>
      <dgm:t>
        <a:bodyPr/>
        <a:lstStyle/>
        <a:p>
          <a:endParaRPr lang="es-MX"/>
        </a:p>
      </dgm:t>
    </dgm:pt>
    <dgm:pt modelId="{C8043C7B-E355-4849-A8EA-4D0A8E6A2FB0}" type="asst">
      <dgm:prSet phldrT="[Texto]"/>
      <dgm:spPr/>
      <dgm:t>
        <a:bodyPr/>
        <a:lstStyle/>
        <a:p>
          <a:endParaRPr lang="es-MX"/>
        </a:p>
        <a:p>
          <a:r>
            <a:rPr lang="es-MX"/>
            <a:t>SECRETARIA PARTICULAR</a:t>
          </a:r>
        </a:p>
      </dgm:t>
    </dgm:pt>
    <dgm:pt modelId="{23929E00-394A-4C27-9C01-97E997F512EB}" type="parTrans" cxnId="{8EF6D91C-64D8-43AE-86C2-3DCC25059624}">
      <dgm:prSet/>
      <dgm:spPr/>
      <dgm:t>
        <a:bodyPr/>
        <a:lstStyle/>
        <a:p>
          <a:endParaRPr lang="es-MX"/>
        </a:p>
      </dgm:t>
    </dgm:pt>
    <dgm:pt modelId="{8A68C6CE-F39D-4800-8DDB-2EA62E9BA1D4}" type="sibTrans" cxnId="{8EF6D91C-64D8-43AE-86C2-3DCC25059624}">
      <dgm:prSet/>
      <dgm:spPr/>
      <dgm:t>
        <a:bodyPr/>
        <a:lstStyle/>
        <a:p>
          <a:endParaRPr lang="es-MX"/>
        </a:p>
      </dgm:t>
    </dgm:pt>
    <dgm:pt modelId="{698BBAEC-5FCD-4AD7-9790-D520866477AB}">
      <dgm:prSet phldrT="[Texto]"/>
      <dgm:spPr/>
      <dgm:t>
        <a:bodyPr/>
        <a:lstStyle/>
        <a:p>
          <a:r>
            <a:rPr lang="es-MX"/>
            <a:t>DIRECCION DE CULTURA FISICA</a:t>
          </a:r>
        </a:p>
      </dgm:t>
    </dgm:pt>
    <dgm:pt modelId="{BD34282C-19C1-4590-8284-56C750C04063}" type="parTrans" cxnId="{F7A75B47-CA55-4D2A-881E-549A953CE02B}">
      <dgm:prSet/>
      <dgm:spPr/>
      <dgm:t>
        <a:bodyPr/>
        <a:lstStyle/>
        <a:p>
          <a:endParaRPr lang="es-MX"/>
        </a:p>
      </dgm:t>
    </dgm:pt>
    <dgm:pt modelId="{E3C397E7-EE5A-477E-968A-F49B0BB8D425}" type="sibTrans" cxnId="{F7A75B47-CA55-4D2A-881E-549A953CE02B}">
      <dgm:prSet custT="1"/>
      <dgm:spPr/>
      <dgm:t>
        <a:bodyPr/>
        <a:lstStyle/>
        <a:p>
          <a:endParaRPr lang="es-MX"/>
        </a:p>
      </dgm:t>
    </dgm:pt>
    <dgm:pt modelId="{63BC3E9C-5D21-4949-836A-7808B0ED2017}">
      <dgm:prSet phldrT="[Texto]"/>
      <dgm:spPr/>
      <dgm:t>
        <a:bodyPr/>
        <a:lstStyle/>
        <a:p>
          <a:r>
            <a:rPr lang="es-MX"/>
            <a:t>DIRECCION DE DEPORTE</a:t>
          </a:r>
        </a:p>
      </dgm:t>
    </dgm:pt>
    <dgm:pt modelId="{AC822BA5-3DDC-4869-A97F-2EE0D8989E5B}" type="parTrans" cxnId="{11087C7C-DF6B-492E-885E-A7A35690C747}">
      <dgm:prSet/>
      <dgm:spPr/>
      <dgm:t>
        <a:bodyPr/>
        <a:lstStyle/>
        <a:p>
          <a:endParaRPr lang="es-MX"/>
        </a:p>
      </dgm:t>
    </dgm:pt>
    <dgm:pt modelId="{0C17AB5C-0D98-4842-839C-981C40901892}" type="sibTrans" cxnId="{11087C7C-DF6B-492E-885E-A7A35690C747}">
      <dgm:prSet custT="1"/>
      <dgm:spPr/>
      <dgm:t>
        <a:bodyPr/>
        <a:lstStyle/>
        <a:p>
          <a:endParaRPr lang="es-MX"/>
        </a:p>
      </dgm:t>
    </dgm:pt>
    <dgm:pt modelId="{B56AF40B-AAA3-4FB9-A739-CCC590CA87EC}">
      <dgm:prSet phldrT="[Texto]"/>
      <dgm:spPr>
        <a:solidFill>
          <a:schemeClr val="bg1"/>
        </a:solidFill>
      </dgm:spPr>
      <dgm:t>
        <a:bodyPr/>
        <a:lstStyle/>
        <a:p>
          <a:r>
            <a:rPr lang="es-MX"/>
            <a:t>DIRECCION DE FORMACION Y CERTIFICACION DEPORTIVA</a:t>
          </a:r>
        </a:p>
      </dgm:t>
    </dgm:pt>
    <dgm:pt modelId="{5B469500-01EA-43C1-BA9F-7AEE95A5EF34}" type="parTrans" cxnId="{A2139A34-3E12-41C1-BAA5-2672618BA1E4}">
      <dgm:prSet/>
      <dgm:spPr/>
      <dgm:t>
        <a:bodyPr/>
        <a:lstStyle/>
        <a:p>
          <a:endParaRPr lang="es-MX"/>
        </a:p>
      </dgm:t>
    </dgm:pt>
    <dgm:pt modelId="{A20F69EB-35BB-4450-A4F5-09D81A8B5E91}" type="sibTrans" cxnId="{A2139A34-3E12-41C1-BAA5-2672618BA1E4}">
      <dgm:prSet custT="1"/>
      <dgm:spPr/>
      <dgm:t>
        <a:bodyPr/>
        <a:lstStyle/>
        <a:p>
          <a:endParaRPr lang="es-MX"/>
        </a:p>
      </dgm:t>
    </dgm:pt>
    <dgm:pt modelId="{A160D147-3119-4097-A6B9-BF4840A1B145}" type="asst">
      <dgm:prSet/>
      <dgm:spPr/>
      <dgm:t>
        <a:bodyPr/>
        <a:lstStyle/>
        <a:p>
          <a:r>
            <a:rPr lang="es-MX"/>
            <a:t>DIRECCION DE FINANZAS Y ADMINISTRACION</a:t>
          </a:r>
        </a:p>
      </dgm:t>
    </dgm:pt>
    <dgm:pt modelId="{A12E883A-0243-4C9A-9B1B-353DA4521664}" type="parTrans" cxnId="{6FE962FC-D2A4-4D52-85E1-7966B6D18CA7}">
      <dgm:prSet/>
      <dgm:spPr/>
      <dgm:t>
        <a:bodyPr/>
        <a:lstStyle/>
        <a:p>
          <a:endParaRPr lang="es-MX"/>
        </a:p>
      </dgm:t>
    </dgm:pt>
    <dgm:pt modelId="{571FFD0A-3EA7-45CB-B7FB-32B4AB510B42}" type="sibTrans" cxnId="{6FE962FC-D2A4-4D52-85E1-7966B6D18CA7}">
      <dgm:prSet/>
      <dgm:spPr/>
      <dgm:t>
        <a:bodyPr/>
        <a:lstStyle/>
        <a:p>
          <a:endParaRPr lang="es-MX"/>
        </a:p>
      </dgm:t>
    </dgm:pt>
    <dgm:pt modelId="{83F27639-57A8-468B-AE80-A775D2F2CD57}" type="asst">
      <dgm:prSet/>
      <dgm:spPr>
        <a:solidFill>
          <a:schemeClr val="bg1"/>
        </a:solidFill>
      </dgm:spPr>
      <dgm:t>
        <a:bodyPr/>
        <a:lstStyle/>
        <a:p>
          <a:endParaRPr lang="es-MX"/>
        </a:p>
        <a:p>
          <a:r>
            <a:rPr lang="es-MX"/>
            <a:t>DIRECCION DE ASUNTOS JURIDICOS</a:t>
          </a:r>
        </a:p>
        <a:p>
          <a:endParaRPr lang="es-MX"/>
        </a:p>
      </dgm:t>
    </dgm:pt>
    <dgm:pt modelId="{141D7870-D6A8-464E-9288-A7EC363F5719}" type="parTrans" cxnId="{3AB50E9F-AAFA-42E7-84FB-B922D433458D}">
      <dgm:prSet/>
      <dgm:spPr/>
      <dgm:t>
        <a:bodyPr/>
        <a:lstStyle/>
        <a:p>
          <a:endParaRPr lang="es-MX"/>
        </a:p>
      </dgm:t>
    </dgm:pt>
    <dgm:pt modelId="{7CCDA29B-18C4-4F7E-9B77-D2CC1181513E}" type="sibTrans" cxnId="{3AB50E9F-AAFA-42E7-84FB-B922D433458D}">
      <dgm:prSet/>
      <dgm:spPr/>
      <dgm:t>
        <a:bodyPr/>
        <a:lstStyle/>
        <a:p>
          <a:endParaRPr lang="es-MX"/>
        </a:p>
      </dgm:t>
    </dgm:pt>
    <dgm:pt modelId="{26DF05E4-AC3C-4AC0-8B9B-407851B82AAC}" type="asst">
      <dgm:prSet/>
      <dgm:spPr>
        <a:solidFill>
          <a:schemeClr val="bg1"/>
        </a:solidFill>
      </dgm:spPr>
      <dgm:t>
        <a:bodyPr/>
        <a:lstStyle/>
        <a:p>
          <a:r>
            <a:rPr lang="es-MX"/>
            <a:t>DIRECCION DE ANALISIS Y PROYECTOS</a:t>
          </a:r>
        </a:p>
      </dgm:t>
    </dgm:pt>
    <dgm:pt modelId="{84780A1A-3F6E-42CA-83FB-57AB2C3FD818}" type="parTrans" cxnId="{8FEBA2D0-8124-4911-828D-B899100AF764}">
      <dgm:prSet/>
      <dgm:spPr/>
      <dgm:t>
        <a:bodyPr/>
        <a:lstStyle/>
        <a:p>
          <a:endParaRPr lang="es-MX"/>
        </a:p>
      </dgm:t>
    </dgm:pt>
    <dgm:pt modelId="{FF313A50-98B8-4E1D-AD68-5A0A61C84689}" type="sibTrans" cxnId="{8FEBA2D0-8124-4911-828D-B899100AF764}">
      <dgm:prSet/>
      <dgm:spPr/>
      <dgm:t>
        <a:bodyPr/>
        <a:lstStyle/>
        <a:p>
          <a:endParaRPr lang="es-MX"/>
        </a:p>
      </dgm:t>
    </dgm:pt>
    <dgm:pt modelId="{BA2AEC76-1553-4543-8EFB-7C93834467B8}">
      <dgm:prSet/>
      <dgm:spPr>
        <a:solidFill>
          <a:schemeClr val="bg1"/>
        </a:solidFill>
      </dgm:spPr>
      <dgm:t>
        <a:bodyPr/>
        <a:lstStyle/>
        <a:p>
          <a:r>
            <a:rPr lang="es-MX"/>
            <a:t>DIRECCION DE INFRAESTRUCTURA Y APROVECHAMIENTO DE ESPACIOS DEPORTIVOS</a:t>
          </a:r>
        </a:p>
      </dgm:t>
    </dgm:pt>
    <dgm:pt modelId="{D87DA039-9C9C-4619-A63F-E7D859E4586B}" type="parTrans" cxnId="{22E2B4FF-32E6-490B-B667-0C7981EE2A33}">
      <dgm:prSet/>
      <dgm:spPr/>
      <dgm:t>
        <a:bodyPr/>
        <a:lstStyle/>
        <a:p>
          <a:endParaRPr lang="es-MX"/>
        </a:p>
      </dgm:t>
    </dgm:pt>
    <dgm:pt modelId="{DE44896B-B8E8-47EA-A297-C9B8FF36E542}" type="sibTrans" cxnId="{22E2B4FF-32E6-490B-B667-0C7981EE2A33}">
      <dgm:prSet custT="1"/>
      <dgm:spPr/>
      <dgm:t>
        <a:bodyPr/>
        <a:lstStyle/>
        <a:p>
          <a:endParaRPr lang="es-MX"/>
        </a:p>
      </dgm:t>
    </dgm:pt>
    <dgm:pt modelId="{57E8F5C7-7C98-4BB4-A4AA-998CCAD33FAA}" type="asst">
      <dgm:prSet/>
      <dgm:spPr/>
      <dgm:t>
        <a:bodyPr/>
        <a:lstStyle/>
        <a:p>
          <a:r>
            <a:rPr lang="es-MX"/>
            <a:t>ORGANO INTERNO DE CONTROL</a:t>
          </a:r>
        </a:p>
      </dgm:t>
    </dgm:pt>
    <dgm:pt modelId="{F9DD0876-6B59-4D96-BBEB-B472086B5F89}" type="parTrans" cxnId="{08C73BF9-51BB-430F-9246-A2500A3A4AA7}">
      <dgm:prSet/>
      <dgm:spPr/>
      <dgm:t>
        <a:bodyPr/>
        <a:lstStyle/>
        <a:p>
          <a:endParaRPr lang="es-MX"/>
        </a:p>
      </dgm:t>
    </dgm:pt>
    <dgm:pt modelId="{BC315269-4D5E-40C3-AAD2-FE9E6BAF41C9}" type="sibTrans" cxnId="{08C73BF9-51BB-430F-9246-A2500A3A4AA7}">
      <dgm:prSet/>
      <dgm:spPr/>
      <dgm:t>
        <a:bodyPr/>
        <a:lstStyle/>
        <a:p>
          <a:endParaRPr lang="es-MX"/>
        </a:p>
      </dgm:t>
    </dgm:pt>
    <dgm:pt modelId="{5176A4F3-1F1F-4729-B16B-B26A703D5BA0}" type="pres">
      <dgm:prSet presAssocID="{DAEE0006-CC20-4311-B40A-78300A965DDE}" presName="hierChild1" presStyleCnt="0">
        <dgm:presLayoutVars>
          <dgm:orgChart val="1"/>
          <dgm:chPref val="1"/>
          <dgm:dir/>
          <dgm:animOne val="branch"/>
          <dgm:animLvl val="lvl"/>
          <dgm:resizeHandles/>
        </dgm:presLayoutVars>
      </dgm:prSet>
      <dgm:spPr/>
    </dgm:pt>
    <dgm:pt modelId="{E0B0EF0C-3440-47F0-880B-E1EBE0FADB17}" type="pres">
      <dgm:prSet presAssocID="{E488EF49-F67C-4FC2-A7DD-6246D718763F}" presName="hierRoot1" presStyleCnt="0">
        <dgm:presLayoutVars>
          <dgm:hierBranch val="init"/>
        </dgm:presLayoutVars>
      </dgm:prSet>
      <dgm:spPr/>
    </dgm:pt>
    <dgm:pt modelId="{FF71756D-92C3-4345-BC99-DD61C4F4A2C8}" type="pres">
      <dgm:prSet presAssocID="{E488EF49-F67C-4FC2-A7DD-6246D718763F}" presName="rootComposite1" presStyleCnt="0"/>
      <dgm:spPr/>
    </dgm:pt>
    <dgm:pt modelId="{69D7A924-7F19-4C08-A608-FFCC18032B4D}" type="pres">
      <dgm:prSet presAssocID="{E488EF49-F67C-4FC2-A7DD-6246D718763F}" presName="rootText1" presStyleLbl="node0" presStyleIdx="0" presStyleCnt="1">
        <dgm:presLayoutVars>
          <dgm:chPref val="3"/>
        </dgm:presLayoutVars>
      </dgm:prSet>
      <dgm:spPr/>
    </dgm:pt>
    <dgm:pt modelId="{9FDF1FC2-C3EC-491F-B2F4-38A0D622B20B}" type="pres">
      <dgm:prSet presAssocID="{E488EF49-F67C-4FC2-A7DD-6246D718763F}" presName="rootConnector1" presStyleLbl="node1" presStyleIdx="0" presStyleCnt="0"/>
      <dgm:spPr/>
    </dgm:pt>
    <dgm:pt modelId="{8F40F70A-4E1A-48B1-8FE3-155C4D9C20C5}" type="pres">
      <dgm:prSet presAssocID="{E488EF49-F67C-4FC2-A7DD-6246D718763F}" presName="hierChild2" presStyleCnt="0"/>
      <dgm:spPr/>
    </dgm:pt>
    <dgm:pt modelId="{BE6AFA3C-48D6-4C6F-81C0-9BD1584EC03A}" type="pres">
      <dgm:prSet presAssocID="{BD34282C-19C1-4590-8284-56C750C04063}" presName="Name37" presStyleLbl="parChTrans1D2" presStyleIdx="0" presStyleCnt="9"/>
      <dgm:spPr/>
    </dgm:pt>
    <dgm:pt modelId="{93A0FEF0-5ECA-4FCA-9EAB-1CC27E5B77B9}" type="pres">
      <dgm:prSet presAssocID="{698BBAEC-5FCD-4AD7-9790-D520866477AB}" presName="hierRoot2" presStyleCnt="0">
        <dgm:presLayoutVars>
          <dgm:hierBranch val="init"/>
        </dgm:presLayoutVars>
      </dgm:prSet>
      <dgm:spPr/>
    </dgm:pt>
    <dgm:pt modelId="{52586CFF-E8DE-4491-988D-BBB4FBE5E8F4}" type="pres">
      <dgm:prSet presAssocID="{698BBAEC-5FCD-4AD7-9790-D520866477AB}" presName="rootComposite" presStyleCnt="0"/>
      <dgm:spPr/>
    </dgm:pt>
    <dgm:pt modelId="{9D5D3D68-9F3E-4EC8-95B7-E09881C577D0}" type="pres">
      <dgm:prSet presAssocID="{698BBAEC-5FCD-4AD7-9790-D520866477AB}" presName="rootText" presStyleLbl="node2" presStyleIdx="0" presStyleCnt="4">
        <dgm:presLayoutVars>
          <dgm:chPref val="3"/>
        </dgm:presLayoutVars>
      </dgm:prSet>
      <dgm:spPr/>
    </dgm:pt>
    <dgm:pt modelId="{A8722258-E099-481D-BBD9-70DA8649850C}" type="pres">
      <dgm:prSet presAssocID="{698BBAEC-5FCD-4AD7-9790-D520866477AB}" presName="rootConnector" presStyleLbl="node2" presStyleIdx="0" presStyleCnt="4"/>
      <dgm:spPr/>
    </dgm:pt>
    <dgm:pt modelId="{6F8E3CD0-9432-424F-909D-6CAE68431047}" type="pres">
      <dgm:prSet presAssocID="{698BBAEC-5FCD-4AD7-9790-D520866477AB}" presName="hierChild4" presStyleCnt="0"/>
      <dgm:spPr/>
    </dgm:pt>
    <dgm:pt modelId="{F664C0F7-D7CA-4150-8815-C8F6822F8BDD}" type="pres">
      <dgm:prSet presAssocID="{698BBAEC-5FCD-4AD7-9790-D520866477AB}" presName="hierChild5" presStyleCnt="0"/>
      <dgm:spPr/>
    </dgm:pt>
    <dgm:pt modelId="{009ABE40-8021-4816-97F0-FC262F23AAC8}" type="pres">
      <dgm:prSet presAssocID="{AC822BA5-3DDC-4869-A97F-2EE0D8989E5B}" presName="Name37" presStyleLbl="parChTrans1D2" presStyleIdx="1" presStyleCnt="9"/>
      <dgm:spPr/>
    </dgm:pt>
    <dgm:pt modelId="{0D143200-08E9-4078-B332-28B7BCB0078E}" type="pres">
      <dgm:prSet presAssocID="{63BC3E9C-5D21-4949-836A-7808B0ED2017}" presName="hierRoot2" presStyleCnt="0">
        <dgm:presLayoutVars>
          <dgm:hierBranch val="init"/>
        </dgm:presLayoutVars>
      </dgm:prSet>
      <dgm:spPr/>
    </dgm:pt>
    <dgm:pt modelId="{C18E20F8-15AA-4885-BBF9-37F325D9567B}" type="pres">
      <dgm:prSet presAssocID="{63BC3E9C-5D21-4949-836A-7808B0ED2017}" presName="rootComposite" presStyleCnt="0"/>
      <dgm:spPr/>
    </dgm:pt>
    <dgm:pt modelId="{B940C6CB-4E86-4774-8034-5051B77EF7A0}" type="pres">
      <dgm:prSet presAssocID="{63BC3E9C-5D21-4949-836A-7808B0ED2017}" presName="rootText" presStyleLbl="node2" presStyleIdx="1" presStyleCnt="4">
        <dgm:presLayoutVars>
          <dgm:chPref val="3"/>
        </dgm:presLayoutVars>
      </dgm:prSet>
      <dgm:spPr/>
    </dgm:pt>
    <dgm:pt modelId="{181A86C1-ADD7-491C-99A2-14C40197B428}" type="pres">
      <dgm:prSet presAssocID="{63BC3E9C-5D21-4949-836A-7808B0ED2017}" presName="rootConnector" presStyleLbl="node2" presStyleIdx="1" presStyleCnt="4"/>
      <dgm:spPr/>
    </dgm:pt>
    <dgm:pt modelId="{68D345B4-78D1-4D3B-8E92-A4841AA338AB}" type="pres">
      <dgm:prSet presAssocID="{63BC3E9C-5D21-4949-836A-7808B0ED2017}" presName="hierChild4" presStyleCnt="0"/>
      <dgm:spPr/>
    </dgm:pt>
    <dgm:pt modelId="{F9381523-BD4B-4FB4-A85E-6C4F926EA7E9}" type="pres">
      <dgm:prSet presAssocID="{63BC3E9C-5D21-4949-836A-7808B0ED2017}" presName="hierChild5" presStyleCnt="0"/>
      <dgm:spPr/>
    </dgm:pt>
    <dgm:pt modelId="{498D0950-9554-44D7-A7BB-A8D6B3DD05F3}" type="pres">
      <dgm:prSet presAssocID="{5B469500-01EA-43C1-BA9F-7AEE95A5EF34}" presName="Name37" presStyleLbl="parChTrans1D2" presStyleIdx="2" presStyleCnt="9"/>
      <dgm:spPr/>
    </dgm:pt>
    <dgm:pt modelId="{B7DA2A5E-CD23-47EE-A426-4C27A7349CF7}" type="pres">
      <dgm:prSet presAssocID="{B56AF40B-AAA3-4FB9-A739-CCC590CA87EC}" presName="hierRoot2" presStyleCnt="0">
        <dgm:presLayoutVars>
          <dgm:hierBranch val="init"/>
        </dgm:presLayoutVars>
      </dgm:prSet>
      <dgm:spPr/>
    </dgm:pt>
    <dgm:pt modelId="{3BFAD0CA-7C31-43D9-BDE5-A4B0D19E55A7}" type="pres">
      <dgm:prSet presAssocID="{B56AF40B-AAA3-4FB9-A739-CCC590CA87EC}" presName="rootComposite" presStyleCnt="0"/>
      <dgm:spPr/>
    </dgm:pt>
    <dgm:pt modelId="{B6B19864-F744-4E83-8F3B-50B2C5437E11}" type="pres">
      <dgm:prSet presAssocID="{B56AF40B-AAA3-4FB9-A739-CCC590CA87EC}" presName="rootText" presStyleLbl="node2" presStyleIdx="2" presStyleCnt="4">
        <dgm:presLayoutVars>
          <dgm:chPref val="3"/>
        </dgm:presLayoutVars>
      </dgm:prSet>
      <dgm:spPr/>
    </dgm:pt>
    <dgm:pt modelId="{E87BC786-D078-4E76-8648-3AD3397E47F0}" type="pres">
      <dgm:prSet presAssocID="{B56AF40B-AAA3-4FB9-A739-CCC590CA87EC}" presName="rootConnector" presStyleLbl="node2" presStyleIdx="2" presStyleCnt="4"/>
      <dgm:spPr/>
    </dgm:pt>
    <dgm:pt modelId="{3D34540F-D45B-4DBE-B7CB-13EF097B83A4}" type="pres">
      <dgm:prSet presAssocID="{B56AF40B-AAA3-4FB9-A739-CCC590CA87EC}" presName="hierChild4" presStyleCnt="0"/>
      <dgm:spPr/>
    </dgm:pt>
    <dgm:pt modelId="{D630A92B-88BC-452A-8CE8-DE90C1F42DD3}" type="pres">
      <dgm:prSet presAssocID="{B56AF40B-AAA3-4FB9-A739-CCC590CA87EC}" presName="hierChild5" presStyleCnt="0"/>
      <dgm:spPr/>
    </dgm:pt>
    <dgm:pt modelId="{339CA50E-5C94-43E4-A18B-3A2703831D61}" type="pres">
      <dgm:prSet presAssocID="{D87DA039-9C9C-4619-A63F-E7D859E4586B}" presName="Name37" presStyleLbl="parChTrans1D2" presStyleIdx="3" presStyleCnt="9"/>
      <dgm:spPr/>
    </dgm:pt>
    <dgm:pt modelId="{FC67C019-500F-4D20-89A1-3F5751C85B69}" type="pres">
      <dgm:prSet presAssocID="{BA2AEC76-1553-4543-8EFB-7C93834467B8}" presName="hierRoot2" presStyleCnt="0">
        <dgm:presLayoutVars>
          <dgm:hierBranch val="init"/>
        </dgm:presLayoutVars>
      </dgm:prSet>
      <dgm:spPr/>
    </dgm:pt>
    <dgm:pt modelId="{5F2D93FF-D1CE-4B09-B3B0-D811006C0C56}" type="pres">
      <dgm:prSet presAssocID="{BA2AEC76-1553-4543-8EFB-7C93834467B8}" presName="rootComposite" presStyleCnt="0"/>
      <dgm:spPr/>
    </dgm:pt>
    <dgm:pt modelId="{A38858C2-25C4-43FC-92EB-A87F0E599547}" type="pres">
      <dgm:prSet presAssocID="{BA2AEC76-1553-4543-8EFB-7C93834467B8}" presName="rootText" presStyleLbl="node2" presStyleIdx="3" presStyleCnt="4" custScaleX="115404">
        <dgm:presLayoutVars>
          <dgm:chPref val="3"/>
        </dgm:presLayoutVars>
      </dgm:prSet>
      <dgm:spPr/>
    </dgm:pt>
    <dgm:pt modelId="{43C6F040-EAF4-4E45-A3B2-1C9B6B3A1074}" type="pres">
      <dgm:prSet presAssocID="{BA2AEC76-1553-4543-8EFB-7C93834467B8}" presName="rootConnector" presStyleLbl="node2" presStyleIdx="3" presStyleCnt="4"/>
      <dgm:spPr/>
    </dgm:pt>
    <dgm:pt modelId="{4A89E6B2-5C10-4034-B60B-80CB904E6EB9}" type="pres">
      <dgm:prSet presAssocID="{BA2AEC76-1553-4543-8EFB-7C93834467B8}" presName="hierChild4" presStyleCnt="0"/>
      <dgm:spPr/>
    </dgm:pt>
    <dgm:pt modelId="{C01568D1-9978-4353-B51A-88730E3896C0}" type="pres">
      <dgm:prSet presAssocID="{BA2AEC76-1553-4543-8EFB-7C93834467B8}" presName="hierChild5" presStyleCnt="0"/>
      <dgm:spPr/>
    </dgm:pt>
    <dgm:pt modelId="{69893198-FB7B-47E8-B93C-E868AC98A145}" type="pres">
      <dgm:prSet presAssocID="{E488EF49-F67C-4FC2-A7DD-6246D718763F}" presName="hierChild3" presStyleCnt="0"/>
      <dgm:spPr/>
    </dgm:pt>
    <dgm:pt modelId="{747944A8-9FA0-4BC0-8EA3-CF28D29CC419}" type="pres">
      <dgm:prSet presAssocID="{23929E00-394A-4C27-9C01-97E997F512EB}" presName="Name111" presStyleLbl="parChTrans1D2" presStyleIdx="4" presStyleCnt="9"/>
      <dgm:spPr/>
    </dgm:pt>
    <dgm:pt modelId="{0C00595E-8D37-41A0-8891-52AC934AC428}" type="pres">
      <dgm:prSet presAssocID="{C8043C7B-E355-4849-A8EA-4D0A8E6A2FB0}" presName="hierRoot3" presStyleCnt="0">
        <dgm:presLayoutVars>
          <dgm:hierBranch val="init"/>
        </dgm:presLayoutVars>
      </dgm:prSet>
      <dgm:spPr/>
    </dgm:pt>
    <dgm:pt modelId="{B955F047-511B-4774-885B-84E88C7068A6}" type="pres">
      <dgm:prSet presAssocID="{C8043C7B-E355-4849-A8EA-4D0A8E6A2FB0}" presName="rootComposite3" presStyleCnt="0"/>
      <dgm:spPr/>
    </dgm:pt>
    <dgm:pt modelId="{BAE19952-2B52-422C-A4B9-1D0C6D7BDA65}" type="pres">
      <dgm:prSet presAssocID="{C8043C7B-E355-4849-A8EA-4D0A8E6A2FB0}" presName="rootText3" presStyleLbl="asst1" presStyleIdx="0" presStyleCnt="5">
        <dgm:presLayoutVars>
          <dgm:chPref val="3"/>
        </dgm:presLayoutVars>
      </dgm:prSet>
      <dgm:spPr/>
    </dgm:pt>
    <dgm:pt modelId="{5C4C21C0-1625-4F76-A100-426693B12C7C}" type="pres">
      <dgm:prSet presAssocID="{C8043C7B-E355-4849-A8EA-4D0A8E6A2FB0}" presName="rootConnector3" presStyleLbl="asst1" presStyleIdx="0" presStyleCnt="5"/>
      <dgm:spPr/>
    </dgm:pt>
    <dgm:pt modelId="{9A0A8457-770E-4DE1-AF6F-ED9D24BE8DF4}" type="pres">
      <dgm:prSet presAssocID="{C8043C7B-E355-4849-A8EA-4D0A8E6A2FB0}" presName="hierChild6" presStyleCnt="0"/>
      <dgm:spPr/>
    </dgm:pt>
    <dgm:pt modelId="{17FE68EA-61C7-4B02-870A-C61B4A6767BF}" type="pres">
      <dgm:prSet presAssocID="{C8043C7B-E355-4849-A8EA-4D0A8E6A2FB0}" presName="hierChild7" presStyleCnt="0"/>
      <dgm:spPr/>
    </dgm:pt>
    <dgm:pt modelId="{B5A20EA0-A043-488E-AA22-A589CDFFACAF}" type="pres">
      <dgm:prSet presAssocID="{A12E883A-0243-4C9A-9B1B-353DA4521664}" presName="Name111" presStyleLbl="parChTrans1D2" presStyleIdx="5" presStyleCnt="9"/>
      <dgm:spPr/>
    </dgm:pt>
    <dgm:pt modelId="{672C517F-507E-4709-994C-9644CBAB450C}" type="pres">
      <dgm:prSet presAssocID="{A160D147-3119-4097-A6B9-BF4840A1B145}" presName="hierRoot3" presStyleCnt="0">
        <dgm:presLayoutVars>
          <dgm:hierBranch val="init"/>
        </dgm:presLayoutVars>
      </dgm:prSet>
      <dgm:spPr/>
    </dgm:pt>
    <dgm:pt modelId="{A84AB516-C353-44EE-9BAD-9CC125CACBA3}" type="pres">
      <dgm:prSet presAssocID="{A160D147-3119-4097-A6B9-BF4840A1B145}" presName="rootComposite3" presStyleCnt="0"/>
      <dgm:spPr/>
    </dgm:pt>
    <dgm:pt modelId="{2CBA39D7-2921-4AFD-89EA-5FE9410EFF75}" type="pres">
      <dgm:prSet presAssocID="{A160D147-3119-4097-A6B9-BF4840A1B145}" presName="rootText3" presStyleLbl="asst1" presStyleIdx="1" presStyleCnt="5">
        <dgm:presLayoutVars>
          <dgm:chPref val="3"/>
        </dgm:presLayoutVars>
      </dgm:prSet>
      <dgm:spPr/>
    </dgm:pt>
    <dgm:pt modelId="{C430F72E-B5B9-4A2D-8F77-660D2BC82FE9}" type="pres">
      <dgm:prSet presAssocID="{A160D147-3119-4097-A6B9-BF4840A1B145}" presName="rootConnector3" presStyleLbl="asst1" presStyleIdx="1" presStyleCnt="5"/>
      <dgm:spPr/>
    </dgm:pt>
    <dgm:pt modelId="{442D9E2C-11F6-44B7-9D8F-E333DBF4C88C}" type="pres">
      <dgm:prSet presAssocID="{A160D147-3119-4097-A6B9-BF4840A1B145}" presName="hierChild6" presStyleCnt="0"/>
      <dgm:spPr/>
    </dgm:pt>
    <dgm:pt modelId="{A69F0B74-351A-48BC-ADC6-50860499F6E0}" type="pres">
      <dgm:prSet presAssocID="{A160D147-3119-4097-A6B9-BF4840A1B145}" presName="hierChild7" presStyleCnt="0"/>
      <dgm:spPr/>
    </dgm:pt>
    <dgm:pt modelId="{6C46F413-927B-4C6C-BEE2-6E8586E2A125}" type="pres">
      <dgm:prSet presAssocID="{141D7870-D6A8-464E-9288-A7EC363F5719}" presName="Name111" presStyleLbl="parChTrans1D2" presStyleIdx="6" presStyleCnt="9"/>
      <dgm:spPr/>
    </dgm:pt>
    <dgm:pt modelId="{5B287BBB-F6D6-4D20-9C67-F171EA635680}" type="pres">
      <dgm:prSet presAssocID="{83F27639-57A8-468B-AE80-A775D2F2CD57}" presName="hierRoot3" presStyleCnt="0">
        <dgm:presLayoutVars>
          <dgm:hierBranch val="init"/>
        </dgm:presLayoutVars>
      </dgm:prSet>
      <dgm:spPr/>
    </dgm:pt>
    <dgm:pt modelId="{F1D187CC-0819-4E53-AC5F-3888D284F250}" type="pres">
      <dgm:prSet presAssocID="{83F27639-57A8-468B-AE80-A775D2F2CD57}" presName="rootComposite3" presStyleCnt="0"/>
      <dgm:spPr/>
    </dgm:pt>
    <dgm:pt modelId="{0D47DFCF-6DDD-498F-AB65-53F071C27FD1}" type="pres">
      <dgm:prSet presAssocID="{83F27639-57A8-468B-AE80-A775D2F2CD57}" presName="rootText3" presStyleLbl="asst1" presStyleIdx="2" presStyleCnt="5">
        <dgm:presLayoutVars>
          <dgm:chPref val="3"/>
        </dgm:presLayoutVars>
      </dgm:prSet>
      <dgm:spPr/>
    </dgm:pt>
    <dgm:pt modelId="{1E072A0A-920C-450D-9A30-167533D46656}" type="pres">
      <dgm:prSet presAssocID="{83F27639-57A8-468B-AE80-A775D2F2CD57}" presName="rootConnector3" presStyleLbl="asst1" presStyleIdx="2" presStyleCnt="5"/>
      <dgm:spPr/>
    </dgm:pt>
    <dgm:pt modelId="{0A5BE9E2-6314-45E1-94A1-3AE2A4E57A9D}" type="pres">
      <dgm:prSet presAssocID="{83F27639-57A8-468B-AE80-A775D2F2CD57}" presName="hierChild6" presStyleCnt="0"/>
      <dgm:spPr/>
    </dgm:pt>
    <dgm:pt modelId="{D1079505-C631-4CCC-9C82-5412A0F64643}" type="pres">
      <dgm:prSet presAssocID="{83F27639-57A8-468B-AE80-A775D2F2CD57}" presName="hierChild7" presStyleCnt="0"/>
      <dgm:spPr/>
    </dgm:pt>
    <dgm:pt modelId="{2341627F-4E02-40E1-BF37-BAD9E4F240F9}" type="pres">
      <dgm:prSet presAssocID="{84780A1A-3F6E-42CA-83FB-57AB2C3FD818}" presName="Name111" presStyleLbl="parChTrans1D2" presStyleIdx="7" presStyleCnt="9"/>
      <dgm:spPr/>
    </dgm:pt>
    <dgm:pt modelId="{78F14076-FF03-4E1D-BB7A-DCF1C23605C3}" type="pres">
      <dgm:prSet presAssocID="{26DF05E4-AC3C-4AC0-8B9B-407851B82AAC}" presName="hierRoot3" presStyleCnt="0">
        <dgm:presLayoutVars>
          <dgm:hierBranch val="init"/>
        </dgm:presLayoutVars>
      </dgm:prSet>
      <dgm:spPr/>
    </dgm:pt>
    <dgm:pt modelId="{F7A49F53-14EB-400C-B8DD-C1BF377DCC9C}" type="pres">
      <dgm:prSet presAssocID="{26DF05E4-AC3C-4AC0-8B9B-407851B82AAC}" presName="rootComposite3" presStyleCnt="0"/>
      <dgm:spPr/>
    </dgm:pt>
    <dgm:pt modelId="{C87AB762-95A4-44F5-9D8A-C36FCDEEFA8E}" type="pres">
      <dgm:prSet presAssocID="{26DF05E4-AC3C-4AC0-8B9B-407851B82AAC}" presName="rootText3" presStyleLbl="asst1" presStyleIdx="3" presStyleCnt="5">
        <dgm:presLayoutVars>
          <dgm:chPref val="3"/>
        </dgm:presLayoutVars>
      </dgm:prSet>
      <dgm:spPr/>
    </dgm:pt>
    <dgm:pt modelId="{35322200-C909-4DEF-AB64-6B3650476CFD}" type="pres">
      <dgm:prSet presAssocID="{26DF05E4-AC3C-4AC0-8B9B-407851B82AAC}" presName="rootConnector3" presStyleLbl="asst1" presStyleIdx="3" presStyleCnt="5"/>
      <dgm:spPr/>
    </dgm:pt>
    <dgm:pt modelId="{400D0BC6-5A66-42FF-B651-7CF1E64DB9A4}" type="pres">
      <dgm:prSet presAssocID="{26DF05E4-AC3C-4AC0-8B9B-407851B82AAC}" presName="hierChild6" presStyleCnt="0"/>
      <dgm:spPr/>
    </dgm:pt>
    <dgm:pt modelId="{668B1F4F-572E-456A-BCDD-C73EFF8C2105}" type="pres">
      <dgm:prSet presAssocID="{26DF05E4-AC3C-4AC0-8B9B-407851B82AAC}" presName="hierChild7" presStyleCnt="0"/>
      <dgm:spPr/>
    </dgm:pt>
    <dgm:pt modelId="{C6157DB1-8648-40A5-B435-1B1ECD13F6C2}" type="pres">
      <dgm:prSet presAssocID="{F9DD0876-6B59-4D96-BBEB-B472086B5F89}" presName="Name111" presStyleLbl="parChTrans1D2" presStyleIdx="8" presStyleCnt="9"/>
      <dgm:spPr/>
    </dgm:pt>
    <dgm:pt modelId="{2667F4DC-9A98-4B5B-9EDB-AC1F4C9A14B3}" type="pres">
      <dgm:prSet presAssocID="{57E8F5C7-7C98-4BB4-A4AA-998CCAD33FAA}" presName="hierRoot3" presStyleCnt="0">
        <dgm:presLayoutVars>
          <dgm:hierBranch val="init"/>
        </dgm:presLayoutVars>
      </dgm:prSet>
      <dgm:spPr/>
    </dgm:pt>
    <dgm:pt modelId="{FE9F9D5A-F9B1-4A51-9129-11D5390C44F6}" type="pres">
      <dgm:prSet presAssocID="{57E8F5C7-7C98-4BB4-A4AA-998CCAD33FAA}" presName="rootComposite3" presStyleCnt="0"/>
      <dgm:spPr/>
    </dgm:pt>
    <dgm:pt modelId="{D4CA617B-8B01-4F0C-9222-6F9F63FF8DC6}" type="pres">
      <dgm:prSet presAssocID="{57E8F5C7-7C98-4BB4-A4AA-998CCAD33FAA}" presName="rootText3" presStyleLbl="asst1" presStyleIdx="4" presStyleCnt="5">
        <dgm:presLayoutVars>
          <dgm:chPref val="3"/>
        </dgm:presLayoutVars>
      </dgm:prSet>
      <dgm:spPr/>
    </dgm:pt>
    <dgm:pt modelId="{00E10A98-DB84-4B05-A80B-B9D4B0B618BF}" type="pres">
      <dgm:prSet presAssocID="{57E8F5C7-7C98-4BB4-A4AA-998CCAD33FAA}" presName="rootConnector3" presStyleLbl="asst1" presStyleIdx="4" presStyleCnt="5"/>
      <dgm:spPr/>
    </dgm:pt>
    <dgm:pt modelId="{A64F93EC-4ED5-4C8A-99BE-AA9A493016B5}" type="pres">
      <dgm:prSet presAssocID="{57E8F5C7-7C98-4BB4-A4AA-998CCAD33FAA}" presName="hierChild6" presStyleCnt="0"/>
      <dgm:spPr/>
    </dgm:pt>
    <dgm:pt modelId="{D995B497-33CD-44F7-A667-2D8DB6E1FB78}" type="pres">
      <dgm:prSet presAssocID="{57E8F5C7-7C98-4BB4-A4AA-998CCAD33FAA}" presName="hierChild7" presStyleCnt="0"/>
      <dgm:spPr/>
    </dgm:pt>
  </dgm:ptLst>
  <dgm:cxnLst>
    <dgm:cxn modelId="{78899E03-462F-4C88-B2E8-A202F4CB4C06}" type="presOf" srcId="{26DF05E4-AC3C-4AC0-8B9B-407851B82AAC}" destId="{35322200-C909-4DEF-AB64-6B3650476CFD}" srcOrd="1" destOrd="0" presId="urn:microsoft.com/office/officeart/2005/8/layout/orgChart1"/>
    <dgm:cxn modelId="{BF48DE05-36FC-465C-A92E-EBE87926EDBC}" type="presOf" srcId="{C8043C7B-E355-4849-A8EA-4D0A8E6A2FB0}" destId="{5C4C21C0-1625-4F76-A100-426693B12C7C}" srcOrd="1" destOrd="0" presId="urn:microsoft.com/office/officeart/2005/8/layout/orgChart1"/>
    <dgm:cxn modelId="{683A3A08-642C-4DC7-BB59-58B3B2BFF119}" type="presOf" srcId="{23929E00-394A-4C27-9C01-97E997F512EB}" destId="{747944A8-9FA0-4BC0-8EA3-CF28D29CC419}" srcOrd="0" destOrd="0" presId="urn:microsoft.com/office/officeart/2005/8/layout/orgChart1"/>
    <dgm:cxn modelId="{8EF6D91C-64D8-43AE-86C2-3DCC25059624}" srcId="{E488EF49-F67C-4FC2-A7DD-6246D718763F}" destId="{C8043C7B-E355-4849-A8EA-4D0A8E6A2FB0}" srcOrd="0" destOrd="0" parTransId="{23929E00-394A-4C27-9C01-97E997F512EB}" sibTransId="{8A68C6CE-F39D-4800-8DDB-2EA62E9BA1D4}"/>
    <dgm:cxn modelId="{3801982D-FBD7-48B4-A163-FAA7781D5F44}" type="presOf" srcId="{BA2AEC76-1553-4543-8EFB-7C93834467B8}" destId="{43C6F040-EAF4-4E45-A3B2-1C9B6B3A1074}" srcOrd="1" destOrd="0" presId="urn:microsoft.com/office/officeart/2005/8/layout/orgChart1"/>
    <dgm:cxn modelId="{A2139A34-3E12-41C1-BAA5-2672618BA1E4}" srcId="{E488EF49-F67C-4FC2-A7DD-6246D718763F}" destId="{B56AF40B-AAA3-4FB9-A739-CCC590CA87EC}" srcOrd="3" destOrd="0" parTransId="{5B469500-01EA-43C1-BA9F-7AEE95A5EF34}" sibTransId="{A20F69EB-35BB-4450-A4F5-09D81A8B5E91}"/>
    <dgm:cxn modelId="{2EF2D935-E2E7-4062-BB28-5C59438477A2}" type="presOf" srcId="{83F27639-57A8-468B-AE80-A775D2F2CD57}" destId="{1E072A0A-920C-450D-9A30-167533D46656}" srcOrd="1" destOrd="0" presId="urn:microsoft.com/office/officeart/2005/8/layout/orgChart1"/>
    <dgm:cxn modelId="{DC92DC39-A8EE-46E6-9898-926B286D09FC}" type="presOf" srcId="{63BC3E9C-5D21-4949-836A-7808B0ED2017}" destId="{181A86C1-ADD7-491C-99A2-14C40197B428}" srcOrd="1" destOrd="0" presId="urn:microsoft.com/office/officeart/2005/8/layout/orgChart1"/>
    <dgm:cxn modelId="{CD0A0B3C-23B8-4CB3-B835-A8F6B19D0C09}" srcId="{DAEE0006-CC20-4311-B40A-78300A965DDE}" destId="{E488EF49-F67C-4FC2-A7DD-6246D718763F}" srcOrd="0" destOrd="0" parTransId="{64697D53-5AF5-4717-BB62-BF2FF52B6238}" sibTransId="{51E19C5E-9D58-48C1-A7F3-62308463E6A3}"/>
    <dgm:cxn modelId="{CEB7FF42-F3E3-4395-8C9D-93988B81E1EF}" type="presOf" srcId="{D87DA039-9C9C-4619-A63F-E7D859E4586B}" destId="{339CA50E-5C94-43E4-A18B-3A2703831D61}" srcOrd="0" destOrd="0" presId="urn:microsoft.com/office/officeart/2005/8/layout/orgChart1"/>
    <dgm:cxn modelId="{8F191544-BDBD-4D07-BD8D-CDA2C372AC9C}" type="presOf" srcId="{83F27639-57A8-468B-AE80-A775D2F2CD57}" destId="{0D47DFCF-6DDD-498F-AB65-53F071C27FD1}" srcOrd="0" destOrd="0" presId="urn:microsoft.com/office/officeart/2005/8/layout/orgChart1"/>
    <dgm:cxn modelId="{E6902D64-A279-4F67-AE42-A72576170D02}" type="presOf" srcId="{63BC3E9C-5D21-4949-836A-7808B0ED2017}" destId="{B940C6CB-4E86-4774-8034-5051B77EF7A0}" srcOrd="0" destOrd="0" presId="urn:microsoft.com/office/officeart/2005/8/layout/orgChart1"/>
    <dgm:cxn modelId="{5A388464-704D-4480-99E3-E8EFC001E515}" type="presOf" srcId="{BD34282C-19C1-4590-8284-56C750C04063}" destId="{BE6AFA3C-48D6-4C6F-81C0-9BD1584EC03A}" srcOrd="0" destOrd="0" presId="urn:microsoft.com/office/officeart/2005/8/layout/orgChart1"/>
    <dgm:cxn modelId="{8E42D644-D390-4F95-9109-B5ADA39FED2F}" type="presOf" srcId="{C8043C7B-E355-4849-A8EA-4D0A8E6A2FB0}" destId="{BAE19952-2B52-422C-A4B9-1D0C6D7BDA65}" srcOrd="0" destOrd="0" presId="urn:microsoft.com/office/officeart/2005/8/layout/orgChart1"/>
    <dgm:cxn modelId="{F7A75B47-CA55-4D2A-881E-549A953CE02B}" srcId="{E488EF49-F67C-4FC2-A7DD-6246D718763F}" destId="{698BBAEC-5FCD-4AD7-9790-D520866477AB}" srcOrd="1" destOrd="0" parTransId="{BD34282C-19C1-4590-8284-56C750C04063}" sibTransId="{E3C397E7-EE5A-477E-968A-F49B0BB8D425}"/>
    <dgm:cxn modelId="{1F96206D-1992-4E98-8A40-436A1E3705DE}" type="presOf" srcId="{AC822BA5-3DDC-4869-A97F-2EE0D8989E5B}" destId="{009ABE40-8021-4816-97F0-FC262F23AAC8}" srcOrd="0" destOrd="0" presId="urn:microsoft.com/office/officeart/2005/8/layout/orgChart1"/>
    <dgm:cxn modelId="{EC12F66E-BDE8-46E0-84EF-CD6ED6A62A57}" type="presOf" srcId="{57E8F5C7-7C98-4BB4-A4AA-998CCAD33FAA}" destId="{D4CA617B-8B01-4F0C-9222-6F9F63FF8DC6}" srcOrd="0" destOrd="0" presId="urn:microsoft.com/office/officeart/2005/8/layout/orgChart1"/>
    <dgm:cxn modelId="{09E12877-49D2-4235-B1DB-F392A6891DDC}" type="presOf" srcId="{A160D147-3119-4097-A6B9-BF4840A1B145}" destId="{C430F72E-B5B9-4A2D-8F77-660D2BC82FE9}" srcOrd="1" destOrd="0" presId="urn:microsoft.com/office/officeart/2005/8/layout/orgChart1"/>
    <dgm:cxn modelId="{8C38197C-A5C4-469D-A448-5BD811AF2A50}" type="presOf" srcId="{57E8F5C7-7C98-4BB4-A4AA-998CCAD33FAA}" destId="{00E10A98-DB84-4B05-A80B-B9D4B0B618BF}" srcOrd="1" destOrd="0" presId="urn:microsoft.com/office/officeart/2005/8/layout/orgChart1"/>
    <dgm:cxn modelId="{DC8D3B7C-6B22-4DFE-AB83-C98303CDDA21}" type="presOf" srcId="{BA2AEC76-1553-4543-8EFB-7C93834467B8}" destId="{A38858C2-25C4-43FC-92EB-A87F0E599547}" srcOrd="0" destOrd="0" presId="urn:microsoft.com/office/officeart/2005/8/layout/orgChart1"/>
    <dgm:cxn modelId="{11087C7C-DF6B-492E-885E-A7A35690C747}" srcId="{E488EF49-F67C-4FC2-A7DD-6246D718763F}" destId="{63BC3E9C-5D21-4949-836A-7808B0ED2017}" srcOrd="2" destOrd="0" parTransId="{AC822BA5-3DDC-4869-A97F-2EE0D8989E5B}" sibTransId="{0C17AB5C-0D98-4842-839C-981C40901892}"/>
    <dgm:cxn modelId="{6449757E-B23F-4F6F-B5B5-3C3C66DA0465}" type="presOf" srcId="{5B469500-01EA-43C1-BA9F-7AEE95A5EF34}" destId="{498D0950-9554-44D7-A7BB-A8D6B3DD05F3}" srcOrd="0" destOrd="0" presId="urn:microsoft.com/office/officeart/2005/8/layout/orgChart1"/>
    <dgm:cxn modelId="{1CE70987-754B-4804-8AC1-70ED9BCCBFE2}" type="presOf" srcId="{DAEE0006-CC20-4311-B40A-78300A965DDE}" destId="{5176A4F3-1F1F-4729-B16B-B26A703D5BA0}" srcOrd="0" destOrd="0" presId="urn:microsoft.com/office/officeart/2005/8/layout/orgChart1"/>
    <dgm:cxn modelId="{3AB50E9F-AAFA-42E7-84FB-B922D433458D}" srcId="{E488EF49-F67C-4FC2-A7DD-6246D718763F}" destId="{83F27639-57A8-468B-AE80-A775D2F2CD57}" srcOrd="5" destOrd="0" parTransId="{141D7870-D6A8-464E-9288-A7EC363F5719}" sibTransId="{7CCDA29B-18C4-4F7E-9B77-D2CC1181513E}"/>
    <dgm:cxn modelId="{C556D5A4-1789-4642-B266-3C9A425195D1}" type="presOf" srcId="{B56AF40B-AAA3-4FB9-A739-CCC590CA87EC}" destId="{B6B19864-F744-4E83-8F3B-50B2C5437E11}" srcOrd="0" destOrd="0" presId="urn:microsoft.com/office/officeart/2005/8/layout/orgChart1"/>
    <dgm:cxn modelId="{B74E1AA7-B49B-49DA-BBE2-5EA0E3C9846A}" type="presOf" srcId="{E488EF49-F67C-4FC2-A7DD-6246D718763F}" destId="{9FDF1FC2-C3EC-491F-B2F4-38A0D622B20B}" srcOrd="1" destOrd="0" presId="urn:microsoft.com/office/officeart/2005/8/layout/orgChart1"/>
    <dgm:cxn modelId="{AAA922A8-8B2A-4D79-AEC4-3705DA04E05A}" type="presOf" srcId="{E488EF49-F67C-4FC2-A7DD-6246D718763F}" destId="{69D7A924-7F19-4C08-A608-FFCC18032B4D}" srcOrd="0" destOrd="0" presId="urn:microsoft.com/office/officeart/2005/8/layout/orgChart1"/>
    <dgm:cxn modelId="{402F44AA-AEA5-4BE4-9582-4A287C9572E7}" type="presOf" srcId="{141D7870-D6A8-464E-9288-A7EC363F5719}" destId="{6C46F413-927B-4C6C-BEE2-6E8586E2A125}" srcOrd="0" destOrd="0" presId="urn:microsoft.com/office/officeart/2005/8/layout/orgChart1"/>
    <dgm:cxn modelId="{33EB6DB5-9A3D-44AE-84C7-4DE70E03E973}" type="presOf" srcId="{26DF05E4-AC3C-4AC0-8B9B-407851B82AAC}" destId="{C87AB762-95A4-44F5-9D8A-C36FCDEEFA8E}" srcOrd="0" destOrd="0" presId="urn:microsoft.com/office/officeart/2005/8/layout/orgChart1"/>
    <dgm:cxn modelId="{7C7567BB-6BE7-439B-8825-1683CD7A9D17}" type="presOf" srcId="{A160D147-3119-4097-A6B9-BF4840A1B145}" destId="{2CBA39D7-2921-4AFD-89EA-5FE9410EFF75}" srcOrd="0" destOrd="0" presId="urn:microsoft.com/office/officeart/2005/8/layout/orgChart1"/>
    <dgm:cxn modelId="{274842C6-45FC-4F7A-96A2-A1AFFC8C230E}" type="presOf" srcId="{F9DD0876-6B59-4D96-BBEB-B472086B5F89}" destId="{C6157DB1-8648-40A5-B435-1B1ECD13F6C2}" srcOrd="0" destOrd="0" presId="urn:microsoft.com/office/officeart/2005/8/layout/orgChart1"/>
    <dgm:cxn modelId="{809370D0-C78F-43E0-BFD4-65B3C73EB952}" type="presOf" srcId="{698BBAEC-5FCD-4AD7-9790-D520866477AB}" destId="{A8722258-E099-481D-BBD9-70DA8649850C}" srcOrd="1" destOrd="0" presId="urn:microsoft.com/office/officeart/2005/8/layout/orgChart1"/>
    <dgm:cxn modelId="{8FEBA2D0-8124-4911-828D-B899100AF764}" srcId="{E488EF49-F67C-4FC2-A7DD-6246D718763F}" destId="{26DF05E4-AC3C-4AC0-8B9B-407851B82AAC}" srcOrd="6" destOrd="0" parTransId="{84780A1A-3F6E-42CA-83FB-57AB2C3FD818}" sibTransId="{FF313A50-98B8-4E1D-AD68-5A0A61C84689}"/>
    <dgm:cxn modelId="{777589D9-62E6-455C-BF9B-82D18641971D}" type="presOf" srcId="{A12E883A-0243-4C9A-9B1B-353DA4521664}" destId="{B5A20EA0-A043-488E-AA22-A589CDFFACAF}" srcOrd="0" destOrd="0" presId="urn:microsoft.com/office/officeart/2005/8/layout/orgChart1"/>
    <dgm:cxn modelId="{D564E1DD-6A73-4FAE-ADFB-1B68A6BF2A05}" type="presOf" srcId="{B56AF40B-AAA3-4FB9-A739-CCC590CA87EC}" destId="{E87BC786-D078-4E76-8648-3AD3397E47F0}" srcOrd="1" destOrd="0" presId="urn:microsoft.com/office/officeart/2005/8/layout/orgChart1"/>
    <dgm:cxn modelId="{74A8BCF6-35E8-4927-B207-BF21FC005971}" type="presOf" srcId="{698BBAEC-5FCD-4AD7-9790-D520866477AB}" destId="{9D5D3D68-9F3E-4EC8-95B7-E09881C577D0}" srcOrd="0" destOrd="0" presId="urn:microsoft.com/office/officeart/2005/8/layout/orgChart1"/>
    <dgm:cxn modelId="{08C73BF9-51BB-430F-9246-A2500A3A4AA7}" srcId="{E488EF49-F67C-4FC2-A7DD-6246D718763F}" destId="{57E8F5C7-7C98-4BB4-A4AA-998CCAD33FAA}" srcOrd="8" destOrd="0" parTransId="{F9DD0876-6B59-4D96-BBEB-B472086B5F89}" sibTransId="{BC315269-4D5E-40C3-AAD2-FE9E6BAF41C9}"/>
    <dgm:cxn modelId="{6FE962FC-D2A4-4D52-85E1-7966B6D18CA7}" srcId="{E488EF49-F67C-4FC2-A7DD-6246D718763F}" destId="{A160D147-3119-4097-A6B9-BF4840A1B145}" srcOrd="4" destOrd="0" parTransId="{A12E883A-0243-4C9A-9B1B-353DA4521664}" sibTransId="{571FFD0A-3EA7-45CB-B7FB-32B4AB510B42}"/>
    <dgm:cxn modelId="{D02083FC-CC54-41D5-AFE7-30AC548971D5}" type="presOf" srcId="{84780A1A-3F6E-42CA-83FB-57AB2C3FD818}" destId="{2341627F-4E02-40E1-BF37-BAD9E4F240F9}" srcOrd="0" destOrd="0" presId="urn:microsoft.com/office/officeart/2005/8/layout/orgChart1"/>
    <dgm:cxn modelId="{22E2B4FF-32E6-490B-B667-0C7981EE2A33}" srcId="{E488EF49-F67C-4FC2-A7DD-6246D718763F}" destId="{BA2AEC76-1553-4543-8EFB-7C93834467B8}" srcOrd="7" destOrd="0" parTransId="{D87DA039-9C9C-4619-A63F-E7D859E4586B}" sibTransId="{DE44896B-B8E8-47EA-A297-C9B8FF36E542}"/>
    <dgm:cxn modelId="{6E6A6341-A039-4C7C-B393-14F8BD9128EF}" type="presParOf" srcId="{5176A4F3-1F1F-4729-B16B-B26A703D5BA0}" destId="{E0B0EF0C-3440-47F0-880B-E1EBE0FADB17}" srcOrd="0" destOrd="0" presId="urn:microsoft.com/office/officeart/2005/8/layout/orgChart1"/>
    <dgm:cxn modelId="{4DBC1980-FBDB-40D5-AEE0-90A260277746}" type="presParOf" srcId="{E0B0EF0C-3440-47F0-880B-E1EBE0FADB17}" destId="{FF71756D-92C3-4345-BC99-DD61C4F4A2C8}" srcOrd="0" destOrd="0" presId="urn:microsoft.com/office/officeart/2005/8/layout/orgChart1"/>
    <dgm:cxn modelId="{02DC8EF1-8A60-45CC-818F-CA3D3F53F330}" type="presParOf" srcId="{FF71756D-92C3-4345-BC99-DD61C4F4A2C8}" destId="{69D7A924-7F19-4C08-A608-FFCC18032B4D}" srcOrd="0" destOrd="0" presId="urn:microsoft.com/office/officeart/2005/8/layout/orgChart1"/>
    <dgm:cxn modelId="{96DB668D-2B65-4A7A-A10B-1E2C59AD6E4C}" type="presParOf" srcId="{FF71756D-92C3-4345-BC99-DD61C4F4A2C8}" destId="{9FDF1FC2-C3EC-491F-B2F4-38A0D622B20B}" srcOrd="1" destOrd="0" presId="urn:microsoft.com/office/officeart/2005/8/layout/orgChart1"/>
    <dgm:cxn modelId="{304665EB-B1AA-4567-AEDD-31330D63270A}" type="presParOf" srcId="{E0B0EF0C-3440-47F0-880B-E1EBE0FADB17}" destId="{8F40F70A-4E1A-48B1-8FE3-155C4D9C20C5}" srcOrd="1" destOrd="0" presId="urn:microsoft.com/office/officeart/2005/8/layout/orgChart1"/>
    <dgm:cxn modelId="{9109DD3E-44B2-45C2-AE92-1BF5A4A3D121}" type="presParOf" srcId="{8F40F70A-4E1A-48B1-8FE3-155C4D9C20C5}" destId="{BE6AFA3C-48D6-4C6F-81C0-9BD1584EC03A}" srcOrd="0" destOrd="0" presId="urn:microsoft.com/office/officeart/2005/8/layout/orgChart1"/>
    <dgm:cxn modelId="{89DB03A6-0225-4430-A4AB-28F8A5A98D71}" type="presParOf" srcId="{8F40F70A-4E1A-48B1-8FE3-155C4D9C20C5}" destId="{93A0FEF0-5ECA-4FCA-9EAB-1CC27E5B77B9}" srcOrd="1" destOrd="0" presId="urn:microsoft.com/office/officeart/2005/8/layout/orgChart1"/>
    <dgm:cxn modelId="{1CD3EA8F-26D6-41DA-B919-20790E711045}" type="presParOf" srcId="{93A0FEF0-5ECA-4FCA-9EAB-1CC27E5B77B9}" destId="{52586CFF-E8DE-4491-988D-BBB4FBE5E8F4}" srcOrd="0" destOrd="0" presId="urn:microsoft.com/office/officeart/2005/8/layout/orgChart1"/>
    <dgm:cxn modelId="{0D5D3331-3487-49CA-83BE-0E677CD40C8B}" type="presParOf" srcId="{52586CFF-E8DE-4491-988D-BBB4FBE5E8F4}" destId="{9D5D3D68-9F3E-4EC8-95B7-E09881C577D0}" srcOrd="0" destOrd="0" presId="urn:microsoft.com/office/officeart/2005/8/layout/orgChart1"/>
    <dgm:cxn modelId="{98975C33-8308-4587-B12C-A8F626FFF791}" type="presParOf" srcId="{52586CFF-E8DE-4491-988D-BBB4FBE5E8F4}" destId="{A8722258-E099-481D-BBD9-70DA8649850C}" srcOrd="1" destOrd="0" presId="urn:microsoft.com/office/officeart/2005/8/layout/orgChart1"/>
    <dgm:cxn modelId="{46545223-6CD2-419D-89F4-6A1D9256B8EA}" type="presParOf" srcId="{93A0FEF0-5ECA-4FCA-9EAB-1CC27E5B77B9}" destId="{6F8E3CD0-9432-424F-909D-6CAE68431047}" srcOrd="1" destOrd="0" presId="urn:microsoft.com/office/officeart/2005/8/layout/orgChart1"/>
    <dgm:cxn modelId="{D3B0A51F-BA32-4735-8BAC-9528FD1C9D36}" type="presParOf" srcId="{93A0FEF0-5ECA-4FCA-9EAB-1CC27E5B77B9}" destId="{F664C0F7-D7CA-4150-8815-C8F6822F8BDD}" srcOrd="2" destOrd="0" presId="urn:microsoft.com/office/officeart/2005/8/layout/orgChart1"/>
    <dgm:cxn modelId="{14E432C8-7A06-46F1-BA93-2E540C6B42CE}" type="presParOf" srcId="{8F40F70A-4E1A-48B1-8FE3-155C4D9C20C5}" destId="{009ABE40-8021-4816-97F0-FC262F23AAC8}" srcOrd="2" destOrd="0" presId="urn:microsoft.com/office/officeart/2005/8/layout/orgChart1"/>
    <dgm:cxn modelId="{183FC209-FF01-49CC-9339-1FF6AA79709E}" type="presParOf" srcId="{8F40F70A-4E1A-48B1-8FE3-155C4D9C20C5}" destId="{0D143200-08E9-4078-B332-28B7BCB0078E}" srcOrd="3" destOrd="0" presId="urn:microsoft.com/office/officeart/2005/8/layout/orgChart1"/>
    <dgm:cxn modelId="{8EE08593-DD07-4F2C-AFE3-3AF9CD2E959F}" type="presParOf" srcId="{0D143200-08E9-4078-B332-28B7BCB0078E}" destId="{C18E20F8-15AA-4885-BBF9-37F325D9567B}" srcOrd="0" destOrd="0" presId="urn:microsoft.com/office/officeart/2005/8/layout/orgChart1"/>
    <dgm:cxn modelId="{A3E40FF7-4D16-43C2-AE49-BA44132C7BE7}" type="presParOf" srcId="{C18E20F8-15AA-4885-BBF9-37F325D9567B}" destId="{B940C6CB-4E86-4774-8034-5051B77EF7A0}" srcOrd="0" destOrd="0" presId="urn:microsoft.com/office/officeart/2005/8/layout/orgChart1"/>
    <dgm:cxn modelId="{A635E9AD-BFB4-4CB9-94B3-F51AB575B141}" type="presParOf" srcId="{C18E20F8-15AA-4885-BBF9-37F325D9567B}" destId="{181A86C1-ADD7-491C-99A2-14C40197B428}" srcOrd="1" destOrd="0" presId="urn:microsoft.com/office/officeart/2005/8/layout/orgChart1"/>
    <dgm:cxn modelId="{FA977992-4B97-4D81-94FB-4FF27FF3945B}" type="presParOf" srcId="{0D143200-08E9-4078-B332-28B7BCB0078E}" destId="{68D345B4-78D1-4D3B-8E92-A4841AA338AB}" srcOrd="1" destOrd="0" presId="urn:microsoft.com/office/officeart/2005/8/layout/orgChart1"/>
    <dgm:cxn modelId="{31F041D2-20EC-4A1A-9BC1-DA055BD28E80}" type="presParOf" srcId="{0D143200-08E9-4078-B332-28B7BCB0078E}" destId="{F9381523-BD4B-4FB4-A85E-6C4F926EA7E9}" srcOrd="2" destOrd="0" presId="urn:microsoft.com/office/officeart/2005/8/layout/orgChart1"/>
    <dgm:cxn modelId="{89E09E50-1F44-41FD-AEF8-A89D73D58091}" type="presParOf" srcId="{8F40F70A-4E1A-48B1-8FE3-155C4D9C20C5}" destId="{498D0950-9554-44D7-A7BB-A8D6B3DD05F3}" srcOrd="4" destOrd="0" presId="urn:microsoft.com/office/officeart/2005/8/layout/orgChart1"/>
    <dgm:cxn modelId="{B84AA134-9E7B-436A-BBF0-17B4A9343587}" type="presParOf" srcId="{8F40F70A-4E1A-48B1-8FE3-155C4D9C20C5}" destId="{B7DA2A5E-CD23-47EE-A426-4C27A7349CF7}" srcOrd="5" destOrd="0" presId="urn:microsoft.com/office/officeart/2005/8/layout/orgChart1"/>
    <dgm:cxn modelId="{699EADC2-2A17-4F3F-9321-09F099658745}" type="presParOf" srcId="{B7DA2A5E-CD23-47EE-A426-4C27A7349CF7}" destId="{3BFAD0CA-7C31-43D9-BDE5-A4B0D19E55A7}" srcOrd="0" destOrd="0" presId="urn:microsoft.com/office/officeart/2005/8/layout/orgChart1"/>
    <dgm:cxn modelId="{AD818727-C49C-42ED-AF83-6BCD36AC1F3F}" type="presParOf" srcId="{3BFAD0CA-7C31-43D9-BDE5-A4B0D19E55A7}" destId="{B6B19864-F744-4E83-8F3B-50B2C5437E11}" srcOrd="0" destOrd="0" presId="urn:microsoft.com/office/officeart/2005/8/layout/orgChart1"/>
    <dgm:cxn modelId="{39FA8972-5008-4853-B66E-002E3D337737}" type="presParOf" srcId="{3BFAD0CA-7C31-43D9-BDE5-A4B0D19E55A7}" destId="{E87BC786-D078-4E76-8648-3AD3397E47F0}" srcOrd="1" destOrd="0" presId="urn:microsoft.com/office/officeart/2005/8/layout/orgChart1"/>
    <dgm:cxn modelId="{340742E7-7047-4322-AB6E-CB445CAC4221}" type="presParOf" srcId="{B7DA2A5E-CD23-47EE-A426-4C27A7349CF7}" destId="{3D34540F-D45B-4DBE-B7CB-13EF097B83A4}" srcOrd="1" destOrd="0" presId="urn:microsoft.com/office/officeart/2005/8/layout/orgChart1"/>
    <dgm:cxn modelId="{37065025-9155-414C-98C3-DE9633C4FA49}" type="presParOf" srcId="{B7DA2A5E-CD23-47EE-A426-4C27A7349CF7}" destId="{D630A92B-88BC-452A-8CE8-DE90C1F42DD3}" srcOrd="2" destOrd="0" presId="urn:microsoft.com/office/officeart/2005/8/layout/orgChart1"/>
    <dgm:cxn modelId="{EBE745B9-D1DB-47D8-ABD9-7C38F1C172FB}" type="presParOf" srcId="{8F40F70A-4E1A-48B1-8FE3-155C4D9C20C5}" destId="{339CA50E-5C94-43E4-A18B-3A2703831D61}" srcOrd="6" destOrd="0" presId="urn:microsoft.com/office/officeart/2005/8/layout/orgChart1"/>
    <dgm:cxn modelId="{F7BAF177-617D-4BD5-89B3-2C0DA6995874}" type="presParOf" srcId="{8F40F70A-4E1A-48B1-8FE3-155C4D9C20C5}" destId="{FC67C019-500F-4D20-89A1-3F5751C85B69}" srcOrd="7" destOrd="0" presId="urn:microsoft.com/office/officeart/2005/8/layout/orgChart1"/>
    <dgm:cxn modelId="{9CC0F7C7-9F72-4E23-98F1-6DDBD1C5BE0A}" type="presParOf" srcId="{FC67C019-500F-4D20-89A1-3F5751C85B69}" destId="{5F2D93FF-D1CE-4B09-B3B0-D811006C0C56}" srcOrd="0" destOrd="0" presId="urn:microsoft.com/office/officeart/2005/8/layout/orgChart1"/>
    <dgm:cxn modelId="{4CB1AFB2-9955-4974-A7DE-99325B24FA10}" type="presParOf" srcId="{5F2D93FF-D1CE-4B09-B3B0-D811006C0C56}" destId="{A38858C2-25C4-43FC-92EB-A87F0E599547}" srcOrd="0" destOrd="0" presId="urn:microsoft.com/office/officeart/2005/8/layout/orgChart1"/>
    <dgm:cxn modelId="{626C3DEC-AE75-4762-AD78-586DBA3A4280}" type="presParOf" srcId="{5F2D93FF-D1CE-4B09-B3B0-D811006C0C56}" destId="{43C6F040-EAF4-4E45-A3B2-1C9B6B3A1074}" srcOrd="1" destOrd="0" presId="urn:microsoft.com/office/officeart/2005/8/layout/orgChart1"/>
    <dgm:cxn modelId="{AF67F4D4-28AD-4807-A91A-27D5D823669E}" type="presParOf" srcId="{FC67C019-500F-4D20-89A1-3F5751C85B69}" destId="{4A89E6B2-5C10-4034-B60B-80CB904E6EB9}" srcOrd="1" destOrd="0" presId="urn:microsoft.com/office/officeart/2005/8/layout/orgChart1"/>
    <dgm:cxn modelId="{8D221A24-DC8D-41D9-97AE-914B37BA3361}" type="presParOf" srcId="{FC67C019-500F-4D20-89A1-3F5751C85B69}" destId="{C01568D1-9978-4353-B51A-88730E3896C0}" srcOrd="2" destOrd="0" presId="urn:microsoft.com/office/officeart/2005/8/layout/orgChart1"/>
    <dgm:cxn modelId="{06A6A89A-624A-42E1-9E4C-458247A70FEF}" type="presParOf" srcId="{E0B0EF0C-3440-47F0-880B-E1EBE0FADB17}" destId="{69893198-FB7B-47E8-B93C-E868AC98A145}" srcOrd="2" destOrd="0" presId="urn:microsoft.com/office/officeart/2005/8/layout/orgChart1"/>
    <dgm:cxn modelId="{62BAC5F1-7DFD-4BC8-96D8-D3E9D525D75F}" type="presParOf" srcId="{69893198-FB7B-47E8-B93C-E868AC98A145}" destId="{747944A8-9FA0-4BC0-8EA3-CF28D29CC419}" srcOrd="0" destOrd="0" presId="urn:microsoft.com/office/officeart/2005/8/layout/orgChart1"/>
    <dgm:cxn modelId="{65BA204D-A7E2-4FBB-8137-68DA63692BCC}" type="presParOf" srcId="{69893198-FB7B-47E8-B93C-E868AC98A145}" destId="{0C00595E-8D37-41A0-8891-52AC934AC428}" srcOrd="1" destOrd="0" presId="urn:microsoft.com/office/officeart/2005/8/layout/orgChart1"/>
    <dgm:cxn modelId="{DDE4ED5E-00E8-44CE-8B98-D2B20C41B10A}" type="presParOf" srcId="{0C00595E-8D37-41A0-8891-52AC934AC428}" destId="{B955F047-511B-4774-885B-84E88C7068A6}" srcOrd="0" destOrd="0" presId="urn:microsoft.com/office/officeart/2005/8/layout/orgChart1"/>
    <dgm:cxn modelId="{70271253-F98C-4412-B2C9-C7AE64D41D28}" type="presParOf" srcId="{B955F047-511B-4774-885B-84E88C7068A6}" destId="{BAE19952-2B52-422C-A4B9-1D0C6D7BDA65}" srcOrd="0" destOrd="0" presId="urn:microsoft.com/office/officeart/2005/8/layout/orgChart1"/>
    <dgm:cxn modelId="{DC6407E8-BC84-4B9C-AEAE-0A9DDBD443BD}" type="presParOf" srcId="{B955F047-511B-4774-885B-84E88C7068A6}" destId="{5C4C21C0-1625-4F76-A100-426693B12C7C}" srcOrd="1" destOrd="0" presId="urn:microsoft.com/office/officeart/2005/8/layout/orgChart1"/>
    <dgm:cxn modelId="{B76AA09F-0CDC-4E34-9D2C-2D7E2895FBEB}" type="presParOf" srcId="{0C00595E-8D37-41A0-8891-52AC934AC428}" destId="{9A0A8457-770E-4DE1-AF6F-ED9D24BE8DF4}" srcOrd="1" destOrd="0" presId="urn:microsoft.com/office/officeart/2005/8/layout/orgChart1"/>
    <dgm:cxn modelId="{9C346381-18AE-43BF-82E9-1118F5587008}" type="presParOf" srcId="{0C00595E-8D37-41A0-8891-52AC934AC428}" destId="{17FE68EA-61C7-4B02-870A-C61B4A6767BF}" srcOrd="2" destOrd="0" presId="urn:microsoft.com/office/officeart/2005/8/layout/orgChart1"/>
    <dgm:cxn modelId="{E69C4D5C-149B-40C5-9185-9BCA5986F696}" type="presParOf" srcId="{69893198-FB7B-47E8-B93C-E868AC98A145}" destId="{B5A20EA0-A043-488E-AA22-A589CDFFACAF}" srcOrd="2" destOrd="0" presId="urn:microsoft.com/office/officeart/2005/8/layout/orgChart1"/>
    <dgm:cxn modelId="{82AE1A52-9B96-4689-94F7-F18EBC183DAF}" type="presParOf" srcId="{69893198-FB7B-47E8-B93C-E868AC98A145}" destId="{672C517F-507E-4709-994C-9644CBAB450C}" srcOrd="3" destOrd="0" presId="urn:microsoft.com/office/officeart/2005/8/layout/orgChart1"/>
    <dgm:cxn modelId="{40000DB7-17AD-4C3E-8C9F-186DD0E3D232}" type="presParOf" srcId="{672C517F-507E-4709-994C-9644CBAB450C}" destId="{A84AB516-C353-44EE-9BAD-9CC125CACBA3}" srcOrd="0" destOrd="0" presId="urn:microsoft.com/office/officeart/2005/8/layout/orgChart1"/>
    <dgm:cxn modelId="{0E38C234-7B21-45D2-85DF-60B367614892}" type="presParOf" srcId="{A84AB516-C353-44EE-9BAD-9CC125CACBA3}" destId="{2CBA39D7-2921-4AFD-89EA-5FE9410EFF75}" srcOrd="0" destOrd="0" presId="urn:microsoft.com/office/officeart/2005/8/layout/orgChart1"/>
    <dgm:cxn modelId="{8BC8C1B7-E95F-4AA9-B598-712EA333144C}" type="presParOf" srcId="{A84AB516-C353-44EE-9BAD-9CC125CACBA3}" destId="{C430F72E-B5B9-4A2D-8F77-660D2BC82FE9}" srcOrd="1" destOrd="0" presId="urn:microsoft.com/office/officeart/2005/8/layout/orgChart1"/>
    <dgm:cxn modelId="{C3F51F83-AC77-46BD-AA0D-0A1E1BBBC568}" type="presParOf" srcId="{672C517F-507E-4709-994C-9644CBAB450C}" destId="{442D9E2C-11F6-44B7-9D8F-E333DBF4C88C}" srcOrd="1" destOrd="0" presId="urn:microsoft.com/office/officeart/2005/8/layout/orgChart1"/>
    <dgm:cxn modelId="{2A141F18-93B4-4A56-A587-91E6B35D55FB}" type="presParOf" srcId="{672C517F-507E-4709-994C-9644CBAB450C}" destId="{A69F0B74-351A-48BC-ADC6-50860499F6E0}" srcOrd="2" destOrd="0" presId="urn:microsoft.com/office/officeart/2005/8/layout/orgChart1"/>
    <dgm:cxn modelId="{C7F3EAF9-CC67-41DD-BAF2-C203C1422F02}" type="presParOf" srcId="{69893198-FB7B-47E8-B93C-E868AC98A145}" destId="{6C46F413-927B-4C6C-BEE2-6E8586E2A125}" srcOrd="4" destOrd="0" presId="urn:microsoft.com/office/officeart/2005/8/layout/orgChart1"/>
    <dgm:cxn modelId="{FCA5EB9F-01E4-400D-AA1F-48481D8BB390}" type="presParOf" srcId="{69893198-FB7B-47E8-B93C-E868AC98A145}" destId="{5B287BBB-F6D6-4D20-9C67-F171EA635680}" srcOrd="5" destOrd="0" presId="urn:microsoft.com/office/officeart/2005/8/layout/orgChart1"/>
    <dgm:cxn modelId="{9AFA9857-9EB4-4AA7-A70D-872A5B0F0893}" type="presParOf" srcId="{5B287BBB-F6D6-4D20-9C67-F171EA635680}" destId="{F1D187CC-0819-4E53-AC5F-3888D284F250}" srcOrd="0" destOrd="0" presId="urn:microsoft.com/office/officeart/2005/8/layout/orgChart1"/>
    <dgm:cxn modelId="{A8C7A9CA-7EF2-4D60-B194-A4346C3D425F}" type="presParOf" srcId="{F1D187CC-0819-4E53-AC5F-3888D284F250}" destId="{0D47DFCF-6DDD-498F-AB65-53F071C27FD1}" srcOrd="0" destOrd="0" presId="urn:microsoft.com/office/officeart/2005/8/layout/orgChart1"/>
    <dgm:cxn modelId="{54A6A46C-CCB4-47C6-913F-04A20450159E}" type="presParOf" srcId="{F1D187CC-0819-4E53-AC5F-3888D284F250}" destId="{1E072A0A-920C-450D-9A30-167533D46656}" srcOrd="1" destOrd="0" presId="urn:microsoft.com/office/officeart/2005/8/layout/orgChart1"/>
    <dgm:cxn modelId="{C0B56F64-D7F4-4895-986D-C8DBCC594D04}" type="presParOf" srcId="{5B287BBB-F6D6-4D20-9C67-F171EA635680}" destId="{0A5BE9E2-6314-45E1-94A1-3AE2A4E57A9D}" srcOrd="1" destOrd="0" presId="urn:microsoft.com/office/officeart/2005/8/layout/orgChart1"/>
    <dgm:cxn modelId="{0ADC9C0E-D66C-4681-A3BA-D0F8CD561DF9}" type="presParOf" srcId="{5B287BBB-F6D6-4D20-9C67-F171EA635680}" destId="{D1079505-C631-4CCC-9C82-5412A0F64643}" srcOrd="2" destOrd="0" presId="urn:microsoft.com/office/officeart/2005/8/layout/orgChart1"/>
    <dgm:cxn modelId="{C658CD91-DC8F-4E1C-8D32-2F911F333770}" type="presParOf" srcId="{69893198-FB7B-47E8-B93C-E868AC98A145}" destId="{2341627F-4E02-40E1-BF37-BAD9E4F240F9}" srcOrd="6" destOrd="0" presId="urn:microsoft.com/office/officeart/2005/8/layout/orgChart1"/>
    <dgm:cxn modelId="{50156861-52C2-4874-8316-CFB4285B21EB}" type="presParOf" srcId="{69893198-FB7B-47E8-B93C-E868AC98A145}" destId="{78F14076-FF03-4E1D-BB7A-DCF1C23605C3}" srcOrd="7" destOrd="0" presId="urn:microsoft.com/office/officeart/2005/8/layout/orgChart1"/>
    <dgm:cxn modelId="{9E1F533F-8F29-4F03-AF6E-1FF7D3E5ED3E}" type="presParOf" srcId="{78F14076-FF03-4E1D-BB7A-DCF1C23605C3}" destId="{F7A49F53-14EB-400C-B8DD-C1BF377DCC9C}" srcOrd="0" destOrd="0" presId="urn:microsoft.com/office/officeart/2005/8/layout/orgChart1"/>
    <dgm:cxn modelId="{25248427-3F62-4A14-BC80-373724D04067}" type="presParOf" srcId="{F7A49F53-14EB-400C-B8DD-C1BF377DCC9C}" destId="{C87AB762-95A4-44F5-9D8A-C36FCDEEFA8E}" srcOrd="0" destOrd="0" presId="urn:microsoft.com/office/officeart/2005/8/layout/orgChart1"/>
    <dgm:cxn modelId="{E7789804-ED05-4BBC-B654-188CA7577043}" type="presParOf" srcId="{F7A49F53-14EB-400C-B8DD-C1BF377DCC9C}" destId="{35322200-C909-4DEF-AB64-6B3650476CFD}" srcOrd="1" destOrd="0" presId="urn:microsoft.com/office/officeart/2005/8/layout/orgChart1"/>
    <dgm:cxn modelId="{59D907AC-700C-4A62-9371-82EFDD26374F}" type="presParOf" srcId="{78F14076-FF03-4E1D-BB7A-DCF1C23605C3}" destId="{400D0BC6-5A66-42FF-B651-7CF1E64DB9A4}" srcOrd="1" destOrd="0" presId="urn:microsoft.com/office/officeart/2005/8/layout/orgChart1"/>
    <dgm:cxn modelId="{D133DBE1-52D4-4A3D-8C0B-904F4B5CD977}" type="presParOf" srcId="{78F14076-FF03-4E1D-BB7A-DCF1C23605C3}" destId="{668B1F4F-572E-456A-BCDD-C73EFF8C2105}" srcOrd="2" destOrd="0" presId="urn:microsoft.com/office/officeart/2005/8/layout/orgChart1"/>
    <dgm:cxn modelId="{A7824714-6066-4B67-A503-221CEF61708A}" type="presParOf" srcId="{69893198-FB7B-47E8-B93C-E868AC98A145}" destId="{C6157DB1-8648-40A5-B435-1B1ECD13F6C2}" srcOrd="8" destOrd="0" presId="urn:microsoft.com/office/officeart/2005/8/layout/orgChart1"/>
    <dgm:cxn modelId="{1C8E9877-CCF6-46A8-9FBC-26F2BCF13A4C}" type="presParOf" srcId="{69893198-FB7B-47E8-B93C-E868AC98A145}" destId="{2667F4DC-9A98-4B5B-9EDB-AC1F4C9A14B3}" srcOrd="9" destOrd="0" presId="urn:microsoft.com/office/officeart/2005/8/layout/orgChart1"/>
    <dgm:cxn modelId="{34858EFF-D67F-49FB-9D2B-2DAC7D14E08B}" type="presParOf" srcId="{2667F4DC-9A98-4B5B-9EDB-AC1F4C9A14B3}" destId="{FE9F9D5A-F9B1-4A51-9129-11D5390C44F6}" srcOrd="0" destOrd="0" presId="urn:microsoft.com/office/officeart/2005/8/layout/orgChart1"/>
    <dgm:cxn modelId="{D6187AA1-D534-47FB-9094-43844B82D5B5}" type="presParOf" srcId="{FE9F9D5A-F9B1-4A51-9129-11D5390C44F6}" destId="{D4CA617B-8B01-4F0C-9222-6F9F63FF8DC6}" srcOrd="0" destOrd="0" presId="urn:microsoft.com/office/officeart/2005/8/layout/orgChart1"/>
    <dgm:cxn modelId="{7D49C903-D833-464E-9C41-AD012BE4DA17}" type="presParOf" srcId="{FE9F9D5A-F9B1-4A51-9129-11D5390C44F6}" destId="{00E10A98-DB84-4B05-A80B-B9D4B0B618BF}" srcOrd="1" destOrd="0" presId="urn:microsoft.com/office/officeart/2005/8/layout/orgChart1"/>
    <dgm:cxn modelId="{9BEB8957-88D5-447D-BEFC-F356A5AFAFE7}" type="presParOf" srcId="{2667F4DC-9A98-4B5B-9EDB-AC1F4C9A14B3}" destId="{A64F93EC-4ED5-4C8A-99BE-AA9A493016B5}" srcOrd="1" destOrd="0" presId="urn:microsoft.com/office/officeart/2005/8/layout/orgChart1"/>
    <dgm:cxn modelId="{5679CD0B-AFA3-4B40-BBAE-EFC162DD6E89}" type="presParOf" srcId="{2667F4DC-9A98-4B5B-9EDB-AC1F4C9A14B3}" destId="{D995B497-33CD-44F7-A667-2D8DB6E1FB78}" srcOrd="2" destOrd="0" presId="urn:microsoft.com/office/officeart/2005/8/layout/orgChart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6157DB1-8648-40A5-B435-1B1ECD13F6C2}">
      <dsp:nvSpPr>
        <dsp:cNvPr id="0" name=""/>
        <dsp:cNvSpPr/>
      </dsp:nvSpPr>
      <dsp:spPr>
        <a:xfrm>
          <a:off x="4102591" y="539562"/>
          <a:ext cx="113065" cy="2024410"/>
        </a:xfrm>
        <a:custGeom>
          <a:avLst/>
          <a:gdLst/>
          <a:ahLst/>
          <a:cxnLst/>
          <a:rect l="0" t="0" r="0" b="0"/>
          <a:pathLst>
            <a:path>
              <a:moveTo>
                <a:pt x="113065" y="0"/>
              </a:moveTo>
              <a:lnTo>
                <a:pt x="113065" y="2024410"/>
              </a:lnTo>
              <a:lnTo>
                <a:pt x="0" y="2024410"/>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2341627F-4E02-40E1-BF37-BAD9E4F240F9}">
      <dsp:nvSpPr>
        <dsp:cNvPr id="0" name=""/>
        <dsp:cNvSpPr/>
      </dsp:nvSpPr>
      <dsp:spPr>
        <a:xfrm>
          <a:off x="4215657" y="539562"/>
          <a:ext cx="113065" cy="1259872"/>
        </a:xfrm>
        <a:custGeom>
          <a:avLst/>
          <a:gdLst/>
          <a:ahLst/>
          <a:cxnLst/>
          <a:rect l="0" t="0" r="0" b="0"/>
          <a:pathLst>
            <a:path>
              <a:moveTo>
                <a:pt x="0" y="0"/>
              </a:moveTo>
              <a:lnTo>
                <a:pt x="0" y="1259872"/>
              </a:lnTo>
              <a:lnTo>
                <a:pt x="113065" y="1259872"/>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6C46F413-927B-4C6C-BEE2-6E8586E2A125}">
      <dsp:nvSpPr>
        <dsp:cNvPr id="0" name=""/>
        <dsp:cNvSpPr/>
      </dsp:nvSpPr>
      <dsp:spPr>
        <a:xfrm>
          <a:off x="4102591" y="539562"/>
          <a:ext cx="113065" cy="1259872"/>
        </a:xfrm>
        <a:custGeom>
          <a:avLst/>
          <a:gdLst/>
          <a:ahLst/>
          <a:cxnLst/>
          <a:rect l="0" t="0" r="0" b="0"/>
          <a:pathLst>
            <a:path>
              <a:moveTo>
                <a:pt x="113065" y="0"/>
              </a:moveTo>
              <a:lnTo>
                <a:pt x="113065" y="1259872"/>
              </a:lnTo>
              <a:lnTo>
                <a:pt x="0" y="1259872"/>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5A20EA0-A043-488E-AA22-A589CDFFACAF}">
      <dsp:nvSpPr>
        <dsp:cNvPr id="0" name=""/>
        <dsp:cNvSpPr/>
      </dsp:nvSpPr>
      <dsp:spPr>
        <a:xfrm>
          <a:off x="4215657" y="539562"/>
          <a:ext cx="113065" cy="495334"/>
        </a:xfrm>
        <a:custGeom>
          <a:avLst/>
          <a:gdLst/>
          <a:ahLst/>
          <a:cxnLst/>
          <a:rect l="0" t="0" r="0" b="0"/>
          <a:pathLst>
            <a:path>
              <a:moveTo>
                <a:pt x="0" y="0"/>
              </a:moveTo>
              <a:lnTo>
                <a:pt x="0" y="495334"/>
              </a:lnTo>
              <a:lnTo>
                <a:pt x="113065" y="495334"/>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747944A8-9FA0-4BC0-8EA3-CF28D29CC419}">
      <dsp:nvSpPr>
        <dsp:cNvPr id="0" name=""/>
        <dsp:cNvSpPr/>
      </dsp:nvSpPr>
      <dsp:spPr>
        <a:xfrm>
          <a:off x="4102591" y="539562"/>
          <a:ext cx="113065" cy="495334"/>
        </a:xfrm>
        <a:custGeom>
          <a:avLst/>
          <a:gdLst/>
          <a:ahLst/>
          <a:cxnLst/>
          <a:rect l="0" t="0" r="0" b="0"/>
          <a:pathLst>
            <a:path>
              <a:moveTo>
                <a:pt x="113065" y="0"/>
              </a:moveTo>
              <a:lnTo>
                <a:pt x="113065" y="495334"/>
              </a:lnTo>
              <a:lnTo>
                <a:pt x="0" y="495334"/>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339CA50E-5C94-43E4-A18B-3A2703831D61}">
      <dsp:nvSpPr>
        <dsp:cNvPr id="0" name=""/>
        <dsp:cNvSpPr/>
      </dsp:nvSpPr>
      <dsp:spPr>
        <a:xfrm>
          <a:off x="4215657" y="539562"/>
          <a:ext cx="1954417" cy="2519745"/>
        </a:xfrm>
        <a:custGeom>
          <a:avLst/>
          <a:gdLst/>
          <a:ahLst/>
          <a:cxnLst/>
          <a:rect l="0" t="0" r="0" b="0"/>
          <a:pathLst>
            <a:path>
              <a:moveTo>
                <a:pt x="0" y="0"/>
              </a:moveTo>
              <a:lnTo>
                <a:pt x="0" y="2406679"/>
              </a:lnTo>
              <a:lnTo>
                <a:pt x="1954417" y="2406679"/>
              </a:lnTo>
              <a:lnTo>
                <a:pt x="1954417" y="2519745"/>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98D0950-9554-44D7-A7BB-A8D6B3DD05F3}">
      <dsp:nvSpPr>
        <dsp:cNvPr id="0" name=""/>
        <dsp:cNvSpPr/>
      </dsp:nvSpPr>
      <dsp:spPr>
        <a:xfrm>
          <a:off x="4215657" y="539562"/>
          <a:ext cx="568536" cy="2519745"/>
        </a:xfrm>
        <a:custGeom>
          <a:avLst/>
          <a:gdLst/>
          <a:ahLst/>
          <a:cxnLst/>
          <a:rect l="0" t="0" r="0" b="0"/>
          <a:pathLst>
            <a:path>
              <a:moveTo>
                <a:pt x="0" y="0"/>
              </a:moveTo>
              <a:lnTo>
                <a:pt x="0" y="2406679"/>
              </a:lnTo>
              <a:lnTo>
                <a:pt x="568536" y="2406679"/>
              </a:lnTo>
              <a:lnTo>
                <a:pt x="568536" y="2519745"/>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009ABE40-8021-4816-97F0-FC262F23AAC8}">
      <dsp:nvSpPr>
        <dsp:cNvPr id="0" name=""/>
        <dsp:cNvSpPr/>
      </dsp:nvSpPr>
      <dsp:spPr>
        <a:xfrm>
          <a:off x="3481248" y="539562"/>
          <a:ext cx="734408" cy="2519745"/>
        </a:xfrm>
        <a:custGeom>
          <a:avLst/>
          <a:gdLst/>
          <a:ahLst/>
          <a:cxnLst/>
          <a:rect l="0" t="0" r="0" b="0"/>
          <a:pathLst>
            <a:path>
              <a:moveTo>
                <a:pt x="734408" y="0"/>
              </a:moveTo>
              <a:lnTo>
                <a:pt x="734408" y="2406679"/>
              </a:lnTo>
              <a:lnTo>
                <a:pt x="0" y="2406679"/>
              </a:lnTo>
              <a:lnTo>
                <a:pt x="0" y="2519745"/>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E6AFA3C-48D6-4C6F-81C0-9BD1584EC03A}">
      <dsp:nvSpPr>
        <dsp:cNvPr id="0" name=""/>
        <dsp:cNvSpPr/>
      </dsp:nvSpPr>
      <dsp:spPr>
        <a:xfrm>
          <a:off x="2178302" y="539562"/>
          <a:ext cx="2037354" cy="2519745"/>
        </a:xfrm>
        <a:custGeom>
          <a:avLst/>
          <a:gdLst/>
          <a:ahLst/>
          <a:cxnLst/>
          <a:rect l="0" t="0" r="0" b="0"/>
          <a:pathLst>
            <a:path>
              <a:moveTo>
                <a:pt x="2037354" y="0"/>
              </a:moveTo>
              <a:lnTo>
                <a:pt x="2037354" y="2406679"/>
              </a:lnTo>
              <a:lnTo>
                <a:pt x="0" y="2406679"/>
              </a:lnTo>
              <a:lnTo>
                <a:pt x="0" y="2519745"/>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69D7A924-7F19-4C08-A608-FFCC18032B4D}">
      <dsp:nvSpPr>
        <dsp:cNvPr id="0" name=""/>
        <dsp:cNvSpPr/>
      </dsp:nvSpPr>
      <dsp:spPr>
        <a:xfrm>
          <a:off x="3677249" y="1155"/>
          <a:ext cx="1076814" cy="538407"/>
        </a:xfrm>
        <a:prstGeom prst="rect">
          <a:avLst/>
        </a:prstGeom>
        <a:solidFill>
          <a:schemeClr val="lt1">
            <a:hueOff val="0"/>
            <a:satOff val="0"/>
            <a:lumOff val="0"/>
            <a:alphaOff val="0"/>
          </a:schemeClr>
        </a:solidFill>
        <a:ln w="25400" cap="flat" cmpd="sng" algn="ctr">
          <a:solidFill>
            <a:schemeClr val="accent5">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es-MX" sz="700" kern="1200"/>
            <a:t>DIRECCION GENERAL </a:t>
          </a:r>
        </a:p>
        <a:p>
          <a:pPr marL="0" lvl="0" indent="0" algn="ctr" defTabSz="311150">
            <a:lnSpc>
              <a:spcPct val="90000"/>
            </a:lnSpc>
            <a:spcBef>
              <a:spcPct val="0"/>
            </a:spcBef>
            <a:spcAft>
              <a:spcPct val="35000"/>
            </a:spcAft>
            <a:buNone/>
          </a:pPr>
          <a:endParaRPr lang="es-MX" sz="700" kern="1200"/>
        </a:p>
      </dsp:txBody>
      <dsp:txXfrm>
        <a:off x="3677249" y="1155"/>
        <a:ext cx="1076814" cy="538407"/>
      </dsp:txXfrm>
    </dsp:sp>
    <dsp:sp modelId="{9D5D3D68-9F3E-4EC8-95B7-E09881C577D0}">
      <dsp:nvSpPr>
        <dsp:cNvPr id="0" name=""/>
        <dsp:cNvSpPr/>
      </dsp:nvSpPr>
      <dsp:spPr>
        <a:xfrm>
          <a:off x="1639895" y="3059307"/>
          <a:ext cx="1076814" cy="538407"/>
        </a:xfrm>
        <a:prstGeom prst="rect">
          <a:avLst/>
        </a:prstGeom>
        <a:solidFill>
          <a:schemeClr val="lt1">
            <a:hueOff val="0"/>
            <a:satOff val="0"/>
            <a:lumOff val="0"/>
            <a:alphaOff val="0"/>
          </a:schemeClr>
        </a:solidFill>
        <a:ln w="25400" cap="flat" cmpd="sng" algn="ctr">
          <a:solidFill>
            <a:schemeClr val="accent5">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es-MX" sz="700" kern="1200"/>
            <a:t>DIRECCION DE CULTURA FISICA</a:t>
          </a:r>
        </a:p>
      </dsp:txBody>
      <dsp:txXfrm>
        <a:off x="1639895" y="3059307"/>
        <a:ext cx="1076814" cy="538407"/>
      </dsp:txXfrm>
    </dsp:sp>
    <dsp:sp modelId="{B940C6CB-4E86-4774-8034-5051B77EF7A0}">
      <dsp:nvSpPr>
        <dsp:cNvPr id="0" name=""/>
        <dsp:cNvSpPr/>
      </dsp:nvSpPr>
      <dsp:spPr>
        <a:xfrm>
          <a:off x="2942841" y="3059307"/>
          <a:ext cx="1076814" cy="538407"/>
        </a:xfrm>
        <a:prstGeom prst="rect">
          <a:avLst/>
        </a:prstGeom>
        <a:solidFill>
          <a:schemeClr val="lt1">
            <a:hueOff val="0"/>
            <a:satOff val="0"/>
            <a:lumOff val="0"/>
            <a:alphaOff val="0"/>
          </a:schemeClr>
        </a:solidFill>
        <a:ln w="25400" cap="flat" cmpd="sng" algn="ctr">
          <a:solidFill>
            <a:schemeClr val="accent5">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es-MX" sz="700" kern="1200"/>
            <a:t>DIRECCION DE DEPORTE</a:t>
          </a:r>
        </a:p>
      </dsp:txBody>
      <dsp:txXfrm>
        <a:off x="2942841" y="3059307"/>
        <a:ext cx="1076814" cy="538407"/>
      </dsp:txXfrm>
    </dsp:sp>
    <dsp:sp modelId="{B6B19864-F744-4E83-8F3B-50B2C5437E11}">
      <dsp:nvSpPr>
        <dsp:cNvPr id="0" name=""/>
        <dsp:cNvSpPr/>
      </dsp:nvSpPr>
      <dsp:spPr>
        <a:xfrm>
          <a:off x="4245786" y="3059307"/>
          <a:ext cx="1076814" cy="538407"/>
        </a:xfrm>
        <a:prstGeom prst="rect">
          <a:avLst/>
        </a:prstGeom>
        <a:solidFill>
          <a:schemeClr val="bg1"/>
        </a:solidFill>
        <a:ln w="25400" cap="flat" cmpd="sng" algn="ctr">
          <a:solidFill>
            <a:schemeClr val="accent5">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es-MX" sz="700" kern="1200"/>
            <a:t>DIRECCION DE FORMACION Y CERTIFICACION DEPORTIVA</a:t>
          </a:r>
        </a:p>
      </dsp:txBody>
      <dsp:txXfrm>
        <a:off x="4245786" y="3059307"/>
        <a:ext cx="1076814" cy="538407"/>
      </dsp:txXfrm>
    </dsp:sp>
    <dsp:sp modelId="{A38858C2-25C4-43FC-92EB-A87F0E599547}">
      <dsp:nvSpPr>
        <dsp:cNvPr id="0" name=""/>
        <dsp:cNvSpPr/>
      </dsp:nvSpPr>
      <dsp:spPr>
        <a:xfrm>
          <a:off x="5548731" y="3059307"/>
          <a:ext cx="1242686" cy="538407"/>
        </a:xfrm>
        <a:prstGeom prst="rect">
          <a:avLst/>
        </a:prstGeom>
        <a:solidFill>
          <a:schemeClr val="bg1"/>
        </a:solidFill>
        <a:ln w="25400" cap="flat" cmpd="sng" algn="ctr">
          <a:solidFill>
            <a:schemeClr val="accent5">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es-MX" sz="700" kern="1200"/>
            <a:t>DIRECCION DE INFRAESTRUCTURA Y APROVECHAMIENTO DE ESPACIOS DEPORTIVOS</a:t>
          </a:r>
        </a:p>
      </dsp:txBody>
      <dsp:txXfrm>
        <a:off x="5548731" y="3059307"/>
        <a:ext cx="1242686" cy="538407"/>
      </dsp:txXfrm>
    </dsp:sp>
    <dsp:sp modelId="{BAE19952-2B52-422C-A4B9-1D0C6D7BDA65}">
      <dsp:nvSpPr>
        <dsp:cNvPr id="0" name=""/>
        <dsp:cNvSpPr/>
      </dsp:nvSpPr>
      <dsp:spPr>
        <a:xfrm>
          <a:off x="3025777" y="765693"/>
          <a:ext cx="1076814" cy="538407"/>
        </a:xfrm>
        <a:prstGeom prst="rect">
          <a:avLst/>
        </a:prstGeom>
        <a:solidFill>
          <a:schemeClr val="lt1">
            <a:hueOff val="0"/>
            <a:satOff val="0"/>
            <a:lumOff val="0"/>
            <a:alphaOff val="0"/>
          </a:schemeClr>
        </a:solidFill>
        <a:ln w="25400" cap="flat" cmpd="sng" algn="ctr">
          <a:solidFill>
            <a:schemeClr val="accent5">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endParaRPr lang="es-MX" sz="700" kern="1200"/>
        </a:p>
        <a:p>
          <a:pPr marL="0" lvl="0" indent="0" algn="ctr" defTabSz="311150">
            <a:lnSpc>
              <a:spcPct val="90000"/>
            </a:lnSpc>
            <a:spcBef>
              <a:spcPct val="0"/>
            </a:spcBef>
            <a:spcAft>
              <a:spcPct val="35000"/>
            </a:spcAft>
            <a:buNone/>
          </a:pPr>
          <a:r>
            <a:rPr lang="es-MX" sz="700" kern="1200"/>
            <a:t>SECRETARIA PARTICULAR</a:t>
          </a:r>
        </a:p>
      </dsp:txBody>
      <dsp:txXfrm>
        <a:off x="3025777" y="765693"/>
        <a:ext cx="1076814" cy="538407"/>
      </dsp:txXfrm>
    </dsp:sp>
    <dsp:sp modelId="{2CBA39D7-2921-4AFD-89EA-5FE9410EFF75}">
      <dsp:nvSpPr>
        <dsp:cNvPr id="0" name=""/>
        <dsp:cNvSpPr/>
      </dsp:nvSpPr>
      <dsp:spPr>
        <a:xfrm>
          <a:off x="4328722" y="765693"/>
          <a:ext cx="1076814" cy="538407"/>
        </a:xfrm>
        <a:prstGeom prst="rect">
          <a:avLst/>
        </a:prstGeom>
        <a:solidFill>
          <a:schemeClr val="lt1">
            <a:hueOff val="0"/>
            <a:satOff val="0"/>
            <a:lumOff val="0"/>
            <a:alphaOff val="0"/>
          </a:schemeClr>
        </a:solidFill>
        <a:ln w="25400" cap="flat" cmpd="sng" algn="ctr">
          <a:solidFill>
            <a:schemeClr val="accent5">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es-MX" sz="700" kern="1200"/>
            <a:t>DIRECCION DE FINANZAS Y ADMINISTRACION</a:t>
          </a:r>
        </a:p>
      </dsp:txBody>
      <dsp:txXfrm>
        <a:off x="4328722" y="765693"/>
        <a:ext cx="1076814" cy="538407"/>
      </dsp:txXfrm>
    </dsp:sp>
    <dsp:sp modelId="{0D47DFCF-6DDD-498F-AB65-53F071C27FD1}">
      <dsp:nvSpPr>
        <dsp:cNvPr id="0" name=""/>
        <dsp:cNvSpPr/>
      </dsp:nvSpPr>
      <dsp:spPr>
        <a:xfrm>
          <a:off x="3025777" y="1530231"/>
          <a:ext cx="1076814" cy="538407"/>
        </a:xfrm>
        <a:prstGeom prst="rect">
          <a:avLst/>
        </a:prstGeom>
        <a:solidFill>
          <a:schemeClr val="bg1"/>
        </a:solidFill>
        <a:ln w="25400" cap="flat" cmpd="sng" algn="ctr">
          <a:solidFill>
            <a:schemeClr val="accent5">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endParaRPr lang="es-MX" sz="700" kern="1200"/>
        </a:p>
        <a:p>
          <a:pPr marL="0" lvl="0" indent="0" algn="ctr" defTabSz="311150">
            <a:lnSpc>
              <a:spcPct val="90000"/>
            </a:lnSpc>
            <a:spcBef>
              <a:spcPct val="0"/>
            </a:spcBef>
            <a:spcAft>
              <a:spcPct val="35000"/>
            </a:spcAft>
            <a:buNone/>
          </a:pPr>
          <a:r>
            <a:rPr lang="es-MX" sz="700" kern="1200"/>
            <a:t>DIRECCION DE ASUNTOS JURIDICOS</a:t>
          </a:r>
        </a:p>
        <a:p>
          <a:pPr marL="0" lvl="0" indent="0" algn="ctr" defTabSz="311150">
            <a:lnSpc>
              <a:spcPct val="90000"/>
            </a:lnSpc>
            <a:spcBef>
              <a:spcPct val="0"/>
            </a:spcBef>
            <a:spcAft>
              <a:spcPct val="35000"/>
            </a:spcAft>
            <a:buNone/>
          </a:pPr>
          <a:endParaRPr lang="es-MX" sz="700" kern="1200"/>
        </a:p>
      </dsp:txBody>
      <dsp:txXfrm>
        <a:off x="3025777" y="1530231"/>
        <a:ext cx="1076814" cy="538407"/>
      </dsp:txXfrm>
    </dsp:sp>
    <dsp:sp modelId="{C87AB762-95A4-44F5-9D8A-C36FCDEEFA8E}">
      <dsp:nvSpPr>
        <dsp:cNvPr id="0" name=""/>
        <dsp:cNvSpPr/>
      </dsp:nvSpPr>
      <dsp:spPr>
        <a:xfrm>
          <a:off x="4328722" y="1530231"/>
          <a:ext cx="1076814" cy="538407"/>
        </a:xfrm>
        <a:prstGeom prst="rect">
          <a:avLst/>
        </a:prstGeom>
        <a:solidFill>
          <a:schemeClr val="bg1"/>
        </a:solidFill>
        <a:ln w="25400" cap="flat" cmpd="sng" algn="ctr">
          <a:solidFill>
            <a:schemeClr val="accent5">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es-MX" sz="700" kern="1200"/>
            <a:t>DIRECCION DE ANALISIS Y PROYECTOS</a:t>
          </a:r>
        </a:p>
      </dsp:txBody>
      <dsp:txXfrm>
        <a:off x="4328722" y="1530231"/>
        <a:ext cx="1076814" cy="538407"/>
      </dsp:txXfrm>
    </dsp:sp>
    <dsp:sp modelId="{D4CA617B-8B01-4F0C-9222-6F9F63FF8DC6}">
      <dsp:nvSpPr>
        <dsp:cNvPr id="0" name=""/>
        <dsp:cNvSpPr/>
      </dsp:nvSpPr>
      <dsp:spPr>
        <a:xfrm>
          <a:off x="3025777" y="2294769"/>
          <a:ext cx="1076814" cy="538407"/>
        </a:xfrm>
        <a:prstGeom prst="rect">
          <a:avLst/>
        </a:prstGeom>
        <a:solidFill>
          <a:schemeClr val="lt1">
            <a:hueOff val="0"/>
            <a:satOff val="0"/>
            <a:lumOff val="0"/>
            <a:alphaOff val="0"/>
          </a:schemeClr>
        </a:solidFill>
        <a:ln w="25400" cap="flat" cmpd="sng" algn="ctr">
          <a:solidFill>
            <a:schemeClr val="accent5">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es-MX" sz="700" kern="1200"/>
            <a:t>ORGANO INTERNO DE CONTROL</a:t>
          </a:r>
        </a:p>
      </dsp:txBody>
      <dsp:txXfrm>
        <a:off x="3025777" y="2294769"/>
        <a:ext cx="1076814" cy="538407"/>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4</xdr:col>
      <xdr:colOff>0</xdr:colOff>
      <xdr:row>331</xdr:row>
      <xdr:rowOff>0</xdr:rowOff>
    </xdr:from>
    <xdr:to>
      <xdr:col>7</xdr:col>
      <xdr:colOff>1397794</xdr:colOff>
      <xdr:row>336</xdr:row>
      <xdr:rowOff>154781</xdr:rowOff>
    </xdr:to>
    <xdr:sp macro="" textlink="">
      <xdr:nvSpPr>
        <xdr:cNvPr id="3" name="CuadroTexto 2">
          <a:extLst>
            <a:ext uri="{FF2B5EF4-FFF2-40B4-BE49-F238E27FC236}">
              <a16:creationId xmlns:a16="http://schemas.microsoft.com/office/drawing/2014/main" id="{EB93FDD6-5A69-49C9-87D5-6C54675E272B}"/>
            </a:ext>
          </a:extLst>
        </xdr:cNvPr>
        <xdr:cNvSpPr txBox="1"/>
      </xdr:nvSpPr>
      <xdr:spPr>
        <a:xfrm>
          <a:off x="800100" y="61055250"/>
          <a:ext cx="6798469" cy="1059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1100" b="0" i="0" u="none" strike="noStrike">
            <a:solidFill>
              <a:schemeClr val="dk1"/>
            </a:solidFill>
            <a:effectLst/>
            <a:latin typeface="+mn-lt"/>
            <a:ea typeface="+mn-ea"/>
            <a:cs typeface="+mn-cs"/>
          </a:endParaRPr>
        </a:p>
        <a:p>
          <a:r>
            <a:rPr lang="es-MX" sz="1100" b="0" i="0" u="none" strike="noStrike">
              <a:solidFill>
                <a:schemeClr val="dk1"/>
              </a:solidFill>
              <a:effectLst/>
              <a:latin typeface="+mn-lt"/>
              <a:ea typeface="+mn-ea"/>
              <a:cs typeface="+mn-cs"/>
            </a:rPr>
            <a:t>_______________________________                                                                _________________________________</a:t>
          </a:r>
        </a:p>
        <a:p>
          <a:r>
            <a:rPr lang="es-MX" sz="1100" b="0" i="0" u="none" strike="noStrike">
              <a:solidFill>
                <a:schemeClr val="dk1"/>
              </a:solidFill>
              <a:effectLst/>
              <a:latin typeface="+mn-lt"/>
              <a:ea typeface="+mn-ea"/>
              <a:cs typeface="+mn-cs"/>
            </a:rPr>
            <a:t>Mtra.</a:t>
          </a:r>
          <a:r>
            <a:rPr lang="es-MX" sz="1100" b="0" i="0" u="none" strike="noStrike" baseline="0">
              <a:solidFill>
                <a:schemeClr val="dk1"/>
              </a:solidFill>
              <a:effectLst/>
              <a:latin typeface="+mn-lt"/>
              <a:ea typeface="+mn-ea"/>
              <a:cs typeface="+mn-cs"/>
            </a:rPr>
            <a:t> Yendy Cortinas López              </a:t>
          </a:r>
          <a:r>
            <a:rPr lang="es-MX"/>
            <a:t>    </a:t>
          </a:r>
          <a:r>
            <a:rPr lang="es-MX" baseline="0"/>
            <a:t> </a:t>
          </a:r>
          <a:r>
            <a:rPr lang="es-MX"/>
            <a:t>                                                               </a:t>
          </a:r>
          <a:r>
            <a:rPr lang="es-MX" sz="1100" b="0" i="0" u="none" strike="noStrike">
              <a:solidFill>
                <a:schemeClr val="dk1"/>
              </a:solidFill>
              <a:effectLst/>
              <a:latin typeface="+mn-lt"/>
              <a:ea typeface="+mn-ea"/>
              <a:cs typeface="+mn-cs"/>
            </a:rPr>
            <a:t>C.P. J. Felipe Sánchez Martinez</a:t>
          </a:r>
          <a:r>
            <a:rPr lang="es-MX"/>
            <a:t>                               </a:t>
          </a:r>
          <a:r>
            <a:rPr lang="es-MX" sz="1100" b="0" i="0" u="none" strike="noStrike">
              <a:solidFill>
                <a:schemeClr val="dk1"/>
              </a:solidFill>
              <a:effectLst/>
              <a:latin typeface="+mn-lt"/>
              <a:ea typeface="+mn-ea"/>
              <a:cs typeface="+mn-cs"/>
            </a:rPr>
            <a:t>Directora General</a:t>
          </a:r>
          <a:r>
            <a:rPr lang="es-MX"/>
            <a:t>                                                                                                    </a:t>
          </a:r>
          <a:r>
            <a:rPr lang="es-MX" sz="1100" b="0" i="0" u="none" strike="noStrike">
              <a:solidFill>
                <a:schemeClr val="dk1"/>
              </a:solidFill>
              <a:effectLst/>
              <a:latin typeface="+mn-lt"/>
              <a:ea typeface="+mn-ea"/>
              <a:cs typeface="+mn-cs"/>
            </a:rPr>
            <a:t>Director de Finanzas y Administración</a:t>
          </a:r>
          <a:r>
            <a:rPr lang="es-MX"/>
            <a:t> </a:t>
          </a:r>
          <a:endParaRPr lang="es-MX" sz="1100"/>
        </a:p>
      </xdr:txBody>
    </xdr:sp>
    <xdr:clientData/>
  </xdr:twoCellAnchor>
  <xdr:twoCellAnchor>
    <xdr:from>
      <xdr:col>0</xdr:col>
      <xdr:colOff>107156</xdr:colOff>
      <xdr:row>79</xdr:row>
      <xdr:rowOff>11906</xdr:rowOff>
    </xdr:from>
    <xdr:to>
      <xdr:col>8</xdr:col>
      <xdr:colOff>583405</xdr:colOff>
      <xdr:row>101</xdr:row>
      <xdr:rowOff>47625</xdr:rowOff>
    </xdr:to>
    <xdr:graphicFrame macro="">
      <xdr:nvGraphicFramePr>
        <xdr:cNvPr id="4" name="Diagrama 3">
          <a:extLst>
            <a:ext uri="{FF2B5EF4-FFF2-40B4-BE49-F238E27FC236}">
              <a16:creationId xmlns:a16="http://schemas.microsoft.com/office/drawing/2014/main" id="{486E23D2-9C3A-B0BE-E72F-01FA31C86D56}"/>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5FD81-ED99-4636-BDBE-086032CB30DB}">
  <sheetPr>
    <pageSetUpPr fitToPage="1"/>
  </sheetPr>
  <dimension ref="A1:P331"/>
  <sheetViews>
    <sheetView showGridLines="0" zoomScale="80" zoomScaleNormal="80" workbookViewId="0">
      <selection activeCell="A303" sqref="A303:J303"/>
    </sheetView>
  </sheetViews>
  <sheetFormatPr baseColWidth="10" defaultColWidth="12" defaultRowHeight="14.25" customHeight="1" x14ac:dyDescent="0.2"/>
  <cols>
    <col min="1" max="1" width="3.6640625" style="2" customWidth="1"/>
    <col min="2" max="2" width="3" style="2" customWidth="1"/>
    <col min="3" max="3" width="3" style="5" customWidth="1"/>
    <col min="4" max="4" width="4.33203125" style="5" customWidth="1"/>
    <col min="5" max="5" width="15.5" style="5" customWidth="1"/>
    <col min="6" max="6" width="5.83203125" style="5" customWidth="1"/>
    <col min="7" max="7" width="73.1640625" style="6" customWidth="1"/>
    <col min="8" max="8" width="32.6640625" style="6" customWidth="1"/>
    <col min="9" max="9" width="23.1640625" style="6" customWidth="1"/>
    <col min="10" max="10" width="23.1640625" style="2" customWidth="1"/>
    <col min="11" max="11" width="2.83203125" style="2" customWidth="1"/>
    <col min="12" max="12" width="34" style="2" customWidth="1"/>
    <col min="13" max="13" width="21.6640625" style="2" bestFit="1" customWidth="1"/>
    <col min="14" max="14" width="14.5" style="2" customWidth="1"/>
    <col min="15" max="15" width="12" style="2"/>
    <col min="16" max="16" width="19.6640625" style="2" customWidth="1"/>
    <col min="17" max="16384" width="12" style="2"/>
  </cols>
  <sheetData>
    <row r="1" spans="1:11" ht="14.25" customHeight="1" x14ac:dyDescent="0.2">
      <c r="A1" s="89" t="s">
        <v>4</v>
      </c>
      <c r="B1" s="89"/>
      <c r="C1" s="89"/>
      <c r="D1" s="89"/>
      <c r="E1" s="89"/>
      <c r="F1" s="89"/>
      <c r="G1" s="89"/>
      <c r="H1" s="89"/>
      <c r="I1" s="89"/>
      <c r="J1" s="89"/>
    </row>
    <row r="2" spans="1:11" ht="14.25" customHeight="1" x14ac:dyDescent="0.2">
      <c r="A2" s="89" t="s">
        <v>5</v>
      </c>
      <c r="B2" s="89"/>
      <c r="C2" s="89"/>
      <c r="D2" s="89"/>
      <c r="E2" s="89"/>
      <c r="F2" s="89"/>
      <c r="G2" s="89"/>
      <c r="H2" s="89"/>
      <c r="I2" s="89"/>
      <c r="J2" s="89"/>
    </row>
    <row r="3" spans="1:11" ht="14.25" customHeight="1" x14ac:dyDescent="0.2">
      <c r="A3" s="89" t="s">
        <v>144</v>
      </c>
      <c r="B3" s="89"/>
      <c r="C3" s="89"/>
      <c r="D3" s="89"/>
      <c r="E3" s="89"/>
      <c r="F3" s="89"/>
      <c r="G3" s="89"/>
      <c r="H3" s="89"/>
      <c r="I3" s="89"/>
      <c r="J3" s="89"/>
    </row>
    <row r="4" spans="1:11" ht="14.25" customHeight="1" x14ac:dyDescent="0.2">
      <c r="A4" s="90" t="s">
        <v>0</v>
      </c>
      <c r="B4" s="90"/>
      <c r="C4" s="90"/>
      <c r="D4" s="90"/>
      <c r="E4" s="90"/>
      <c r="F4" s="90"/>
      <c r="G4" s="90"/>
      <c r="H4" s="90"/>
      <c r="I4" s="90"/>
      <c r="J4" s="90"/>
    </row>
    <row r="5" spans="1:11" ht="14.25" customHeight="1" x14ac:dyDescent="0.2">
      <c r="A5" s="3"/>
      <c r="B5" s="4"/>
    </row>
    <row r="6" spans="1:11" ht="14.25" customHeight="1" x14ac:dyDescent="0.2">
      <c r="A6" s="91" t="s">
        <v>6</v>
      </c>
      <c r="B6" s="91"/>
      <c r="C6" s="91"/>
      <c r="D6" s="91"/>
      <c r="E6" s="91"/>
      <c r="F6" s="91"/>
      <c r="G6" s="91"/>
      <c r="H6" s="91"/>
      <c r="I6" s="91"/>
      <c r="J6" s="91"/>
      <c r="K6" s="91"/>
    </row>
    <row r="7" spans="1:11" ht="14.25" customHeight="1" x14ac:dyDescent="0.2">
      <c r="A7" s="3"/>
      <c r="B7" s="4"/>
    </row>
    <row r="8" spans="1:11" ht="14.25" customHeight="1" x14ac:dyDescent="0.2">
      <c r="A8" s="92" t="s">
        <v>7</v>
      </c>
      <c r="B8" s="92"/>
      <c r="C8" s="92"/>
      <c r="D8" s="92"/>
      <c r="E8" s="92"/>
      <c r="F8" s="92"/>
      <c r="G8" s="92"/>
      <c r="H8" s="92"/>
      <c r="I8" s="92"/>
      <c r="J8" s="92"/>
      <c r="K8" s="92"/>
    </row>
    <row r="9" spans="1:11" ht="14.25" customHeight="1" x14ac:dyDescent="0.2">
      <c r="A9" s="87" t="s">
        <v>8</v>
      </c>
      <c r="B9" s="87"/>
      <c r="C9" s="87"/>
      <c r="D9" s="87"/>
      <c r="E9" s="87"/>
      <c r="F9" s="87"/>
      <c r="G9" s="87"/>
      <c r="H9" s="87"/>
      <c r="I9" s="87"/>
      <c r="J9" s="87"/>
      <c r="K9" s="87"/>
    </row>
    <row r="10" spans="1:11" ht="14.25" customHeight="1" x14ac:dyDescent="0.2">
      <c r="A10" s="8"/>
      <c r="B10" s="4"/>
    </row>
    <row r="11" spans="1:11" ht="14.25" customHeight="1" x14ac:dyDescent="0.2">
      <c r="A11" s="88" t="s">
        <v>9</v>
      </c>
      <c r="B11" s="88"/>
      <c r="C11" s="88"/>
      <c r="D11" s="88"/>
      <c r="E11" s="88"/>
      <c r="F11" s="88"/>
      <c r="G11" s="88"/>
      <c r="H11" s="88"/>
      <c r="I11" s="88"/>
      <c r="J11" s="88"/>
      <c r="K11" s="88"/>
    </row>
    <row r="12" spans="1:11" ht="14.25" customHeight="1" x14ac:dyDescent="0.2">
      <c r="A12" s="88" t="s">
        <v>10</v>
      </c>
      <c r="B12" s="88"/>
      <c r="C12" s="88"/>
      <c r="D12" s="88"/>
      <c r="E12" s="88"/>
      <c r="F12" s="88"/>
      <c r="G12" s="88"/>
      <c r="H12" s="88"/>
      <c r="I12" s="88"/>
      <c r="J12" s="88"/>
      <c r="K12" s="88"/>
    </row>
    <row r="13" spans="1:11" ht="14.25" customHeight="1" x14ac:dyDescent="0.2">
      <c r="A13" s="87"/>
      <c r="B13" s="87"/>
      <c r="C13" s="87"/>
      <c r="D13" s="87"/>
      <c r="E13" s="87"/>
      <c r="F13" s="87"/>
      <c r="G13" s="87"/>
      <c r="H13" s="87"/>
      <c r="I13" s="87"/>
      <c r="J13" s="87"/>
      <c r="K13" s="87"/>
    </row>
    <row r="14" spans="1:11" ht="14.25" customHeight="1" x14ac:dyDescent="0.2">
      <c r="A14" s="87" t="s">
        <v>11</v>
      </c>
      <c r="B14" s="87"/>
      <c r="C14" s="87"/>
      <c r="D14" s="87"/>
      <c r="E14" s="87"/>
      <c r="F14" s="87"/>
      <c r="G14" s="87"/>
      <c r="H14" s="87"/>
      <c r="I14" s="87"/>
      <c r="J14" s="87"/>
      <c r="K14" s="87"/>
    </row>
    <row r="15" spans="1:11" ht="14.25" customHeight="1" x14ac:dyDescent="0.2">
      <c r="A15" s="87" t="s">
        <v>12</v>
      </c>
      <c r="B15" s="87"/>
      <c r="C15" s="87"/>
      <c r="D15" s="87"/>
      <c r="E15" s="87"/>
      <c r="F15" s="87"/>
      <c r="G15" s="87"/>
      <c r="H15" s="87"/>
      <c r="I15" s="87"/>
      <c r="J15" s="87"/>
      <c r="K15" s="87"/>
    </row>
    <row r="16" spans="1:11" ht="14.25" customHeight="1" x14ac:dyDescent="0.2">
      <c r="A16" s="87"/>
      <c r="B16" s="87"/>
      <c r="C16" s="87"/>
      <c r="D16" s="87"/>
      <c r="E16" s="87"/>
      <c r="F16" s="87"/>
      <c r="G16" s="87"/>
      <c r="H16" s="87"/>
      <c r="I16" s="87"/>
      <c r="J16" s="87"/>
      <c r="K16" s="87"/>
    </row>
    <row r="17" spans="1:11" ht="14.25" customHeight="1" x14ac:dyDescent="0.2">
      <c r="A17" s="88" t="s">
        <v>13</v>
      </c>
      <c r="B17" s="88"/>
      <c r="C17" s="88"/>
      <c r="D17" s="88"/>
      <c r="E17" s="88"/>
      <c r="F17" s="88"/>
      <c r="G17" s="88"/>
      <c r="H17" s="88"/>
      <c r="I17" s="88"/>
      <c r="J17" s="88"/>
      <c r="K17" s="88"/>
    </row>
    <row r="18" spans="1:11" ht="14.25" customHeight="1" x14ac:dyDescent="0.2">
      <c r="A18" s="87"/>
      <c r="B18" s="87"/>
      <c r="C18" s="87"/>
      <c r="D18" s="87"/>
      <c r="E18" s="87"/>
      <c r="F18" s="87"/>
      <c r="G18" s="87"/>
      <c r="H18" s="87"/>
      <c r="I18" s="87"/>
      <c r="J18" s="87"/>
      <c r="K18" s="87"/>
    </row>
    <row r="19" spans="1:11" ht="14.25" customHeight="1" x14ac:dyDescent="0.2">
      <c r="A19" s="87" t="s">
        <v>14</v>
      </c>
      <c r="B19" s="87"/>
      <c r="C19" s="87"/>
      <c r="D19" s="87"/>
      <c r="E19" s="87"/>
      <c r="F19" s="87"/>
      <c r="G19" s="87"/>
      <c r="H19" s="87"/>
      <c r="I19" s="87"/>
      <c r="J19" s="87"/>
      <c r="K19" s="87"/>
    </row>
    <row r="20" spans="1:11" ht="14.25" customHeight="1" x14ac:dyDescent="0.2">
      <c r="A20" s="87" t="s">
        <v>15</v>
      </c>
      <c r="B20" s="87"/>
      <c r="C20" s="87"/>
      <c r="D20" s="87"/>
      <c r="E20" s="87"/>
      <c r="F20" s="87"/>
      <c r="G20" s="87"/>
      <c r="H20" s="87"/>
      <c r="I20" s="87"/>
      <c r="J20" s="87"/>
      <c r="K20" s="87"/>
    </row>
    <row r="21" spans="1:11" ht="14.25" customHeight="1" x14ac:dyDescent="0.2">
      <c r="A21" s="87" t="s">
        <v>16</v>
      </c>
      <c r="B21" s="87"/>
      <c r="C21" s="87"/>
      <c r="D21" s="87"/>
      <c r="E21" s="87"/>
      <c r="F21" s="87"/>
      <c r="G21" s="87"/>
      <c r="H21" s="87"/>
      <c r="I21" s="87"/>
      <c r="J21" s="87"/>
      <c r="K21" s="87"/>
    </row>
    <row r="22" spans="1:11" ht="14.25" customHeight="1" x14ac:dyDescent="0.2">
      <c r="A22" s="87"/>
      <c r="B22" s="87"/>
      <c r="C22" s="87"/>
      <c r="D22" s="87"/>
      <c r="E22" s="87"/>
      <c r="F22" s="87"/>
      <c r="G22" s="87"/>
      <c r="H22" s="87"/>
      <c r="I22" s="87"/>
      <c r="J22" s="87"/>
      <c r="K22" s="87"/>
    </row>
    <row r="23" spans="1:11" ht="45" customHeight="1" x14ac:dyDescent="0.2">
      <c r="A23" s="93" t="s">
        <v>17</v>
      </c>
      <c r="B23" s="93"/>
      <c r="C23" s="93"/>
      <c r="D23" s="93"/>
      <c r="E23" s="93"/>
      <c r="F23" s="93"/>
      <c r="G23" s="93"/>
      <c r="H23" s="93"/>
      <c r="I23" s="93"/>
      <c r="J23" s="93"/>
      <c r="K23" s="93"/>
    </row>
    <row r="24" spans="1:11" s="9" customFormat="1" ht="24" customHeight="1" x14ac:dyDescent="0.2">
      <c r="A24" s="93" t="s">
        <v>18</v>
      </c>
      <c r="B24" s="93"/>
      <c r="C24" s="93"/>
      <c r="D24" s="93"/>
      <c r="E24" s="93"/>
      <c r="F24" s="93"/>
      <c r="G24" s="93"/>
      <c r="H24" s="93"/>
      <c r="I24" s="93"/>
      <c r="J24" s="93"/>
      <c r="K24" s="93"/>
    </row>
    <row r="25" spans="1:11" ht="42.75" customHeight="1" x14ac:dyDescent="0.2">
      <c r="A25" s="93" t="s">
        <v>19</v>
      </c>
      <c r="B25" s="93"/>
      <c r="C25" s="93"/>
      <c r="D25" s="93"/>
      <c r="E25" s="93"/>
      <c r="F25" s="93"/>
      <c r="G25" s="93"/>
      <c r="H25" s="93"/>
      <c r="I25" s="93"/>
      <c r="J25" s="93"/>
      <c r="K25" s="10"/>
    </row>
    <row r="26" spans="1:11" ht="41.25" customHeight="1" x14ac:dyDescent="0.2">
      <c r="A26" s="93" t="s">
        <v>20</v>
      </c>
      <c r="B26" s="93"/>
      <c r="C26" s="93"/>
      <c r="D26" s="93"/>
      <c r="E26" s="93"/>
      <c r="F26" s="93"/>
      <c r="G26" s="93"/>
      <c r="H26" s="93"/>
      <c r="I26" s="93"/>
      <c r="J26" s="93"/>
      <c r="K26" s="10"/>
    </row>
    <row r="27" spans="1:11" ht="42.75" customHeight="1" x14ac:dyDescent="0.2">
      <c r="A27" s="93" t="s">
        <v>21</v>
      </c>
      <c r="B27" s="93"/>
      <c r="C27" s="93"/>
      <c r="D27" s="93"/>
      <c r="E27" s="93"/>
      <c r="F27" s="93"/>
      <c r="G27" s="93"/>
      <c r="H27" s="93"/>
      <c r="I27" s="93"/>
      <c r="J27" s="93"/>
      <c r="K27" s="10"/>
    </row>
    <row r="28" spans="1:11" ht="41.25" customHeight="1" x14ac:dyDescent="0.2">
      <c r="A28" s="93" t="s">
        <v>22</v>
      </c>
      <c r="B28" s="93"/>
      <c r="C28" s="93"/>
      <c r="D28" s="93"/>
      <c r="E28" s="93"/>
      <c r="F28" s="93"/>
      <c r="G28" s="93"/>
      <c r="H28" s="93"/>
      <c r="I28" s="93"/>
      <c r="J28" s="93"/>
      <c r="K28" s="10"/>
    </row>
    <row r="29" spans="1:11" ht="51" customHeight="1" x14ac:dyDescent="0.2">
      <c r="A29" s="93" t="s">
        <v>23</v>
      </c>
      <c r="B29" s="93"/>
      <c r="C29" s="93"/>
      <c r="D29" s="93"/>
      <c r="E29" s="93"/>
      <c r="F29" s="93"/>
      <c r="G29" s="93"/>
      <c r="H29" s="93"/>
      <c r="I29" s="93"/>
      <c r="J29" s="93"/>
    </row>
    <row r="30" spans="1:11" ht="14.25" customHeight="1" x14ac:dyDescent="0.2">
      <c r="A30" s="87"/>
      <c r="B30" s="87"/>
      <c r="C30" s="87"/>
      <c r="D30" s="87"/>
      <c r="E30" s="87"/>
      <c r="F30" s="87"/>
      <c r="G30" s="87"/>
      <c r="H30" s="87"/>
      <c r="I30" s="87"/>
      <c r="J30" s="87"/>
    </row>
    <row r="31" spans="1:11" ht="14.25" customHeight="1" x14ac:dyDescent="0.2">
      <c r="A31" s="87"/>
      <c r="B31" s="87"/>
      <c r="C31" s="87"/>
      <c r="D31" s="87"/>
      <c r="E31" s="87"/>
      <c r="F31" s="87"/>
      <c r="G31" s="87"/>
      <c r="H31" s="87"/>
      <c r="I31" s="87"/>
      <c r="J31" s="87"/>
    </row>
    <row r="32" spans="1:11" ht="14.25" customHeight="1" x14ac:dyDescent="0.2">
      <c r="A32" s="7"/>
      <c r="B32" s="7"/>
      <c r="C32" s="7"/>
      <c r="D32" s="7"/>
      <c r="E32" s="7"/>
      <c r="F32" s="7"/>
      <c r="G32" s="7"/>
      <c r="H32" s="7"/>
      <c r="I32" s="7"/>
      <c r="J32" s="7"/>
    </row>
    <row r="33" spans="1:10" ht="14.25" customHeight="1" x14ac:dyDescent="0.2">
      <c r="A33" s="7"/>
      <c r="B33" s="7"/>
      <c r="C33" s="7"/>
      <c r="D33" s="7"/>
      <c r="E33" s="7"/>
      <c r="F33" s="7"/>
      <c r="G33" s="7"/>
      <c r="H33" s="7"/>
      <c r="I33" s="7"/>
      <c r="J33" s="7"/>
    </row>
    <row r="34" spans="1:10" ht="14.25" customHeight="1" x14ac:dyDescent="0.2">
      <c r="A34" s="7"/>
      <c r="B34" s="7"/>
      <c r="C34" s="7"/>
      <c r="D34" s="7"/>
      <c r="E34" s="7"/>
      <c r="F34" s="7"/>
      <c r="G34" s="7"/>
      <c r="H34" s="7"/>
      <c r="I34" s="7"/>
      <c r="J34" s="7"/>
    </row>
    <row r="35" spans="1:10" ht="14.25" customHeight="1" x14ac:dyDescent="0.2">
      <c r="A35" s="7"/>
      <c r="B35" s="7"/>
      <c r="C35" s="7"/>
      <c r="D35" s="7"/>
      <c r="E35" s="7"/>
      <c r="F35" s="7"/>
      <c r="G35" s="7"/>
      <c r="H35" s="7"/>
      <c r="I35" s="7"/>
      <c r="J35" s="7"/>
    </row>
    <row r="36" spans="1:10" ht="14.25" customHeight="1" x14ac:dyDescent="0.2">
      <c r="A36" s="7"/>
      <c r="B36" s="7"/>
      <c r="C36" s="7"/>
      <c r="D36" s="7"/>
      <c r="E36" s="7"/>
      <c r="F36" s="7"/>
      <c r="G36" s="7"/>
      <c r="H36" s="7"/>
      <c r="I36" s="7"/>
      <c r="J36" s="7"/>
    </row>
    <row r="37" spans="1:10" ht="14.25" customHeight="1" x14ac:dyDescent="0.2">
      <c r="A37" s="87" t="s">
        <v>24</v>
      </c>
      <c r="B37" s="87" t="s">
        <v>25</v>
      </c>
      <c r="C37" s="87"/>
      <c r="D37" s="87"/>
      <c r="E37" s="87"/>
      <c r="F37" s="87"/>
      <c r="G37" s="87"/>
      <c r="H37" s="87"/>
      <c r="I37" s="87"/>
      <c r="J37" s="87"/>
    </row>
    <row r="38" spans="1:10" ht="14.25" customHeight="1" x14ac:dyDescent="0.2">
      <c r="A38" s="87"/>
      <c r="B38" s="87"/>
      <c r="C38" s="87"/>
      <c r="D38" s="87"/>
      <c r="E38" s="87"/>
      <c r="F38" s="87"/>
      <c r="G38" s="87"/>
      <c r="H38" s="87"/>
      <c r="I38" s="87"/>
      <c r="J38" s="87"/>
    </row>
    <row r="39" spans="1:10" ht="73.5" customHeight="1" x14ac:dyDescent="0.2">
      <c r="A39" s="93" t="s">
        <v>145</v>
      </c>
      <c r="B39" s="93"/>
      <c r="C39" s="93"/>
      <c r="D39" s="93"/>
      <c r="E39" s="93"/>
      <c r="F39" s="93"/>
      <c r="G39" s="93"/>
      <c r="H39" s="93"/>
      <c r="I39" s="93"/>
      <c r="J39" s="93"/>
    </row>
    <row r="40" spans="1:10" ht="14.25" customHeight="1" x14ac:dyDescent="0.2">
      <c r="A40" s="88"/>
      <c r="B40" s="88"/>
      <c r="C40" s="88"/>
      <c r="D40" s="88"/>
      <c r="E40" s="88"/>
      <c r="F40" s="88"/>
      <c r="G40" s="88"/>
      <c r="H40" s="88"/>
      <c r="I40" s="88"/>
      <c r="J40" s="88"/>
    </row>
    <row r="41" spans="1:10" ht="14.25" customHeight="1" x14ac:dyDescent="0.2">
      <c r="A41" s="88" t="s">
        <v>26</v>
      </c>
      <c r="B41" s="88"/>
      <c r="C41" s="88"/>
      <c r="D41" s="88"/>
      <c r="E41" s="88"/>
      <c r="F41" s="88"/>
      <c r="G41" s="88"/>
      <c r="H41" s="88"/>
      <c r="I41" s="88"/>
      <c r="J41" s="88"/>
    </row>
    <row r="42" spans="1:10" ht="14.25" customHeight="1" x14ac:dyDescent="0.2">
      <c r="A42" s="88" t="s">
        <v>27</v>
      </c>
      <c r="B42" s="88"/>
      <c r="C42" s="88"/>
      <c r="D42" s="88"/>
      <c r="E42" s="88"/>
      <c r="F42" s="88"/>
      <c r="G42" s="88"/>
      <c r="H42" s="88"/>
      <c r="I42" s="88"/>
      <c r="J42" s="88"/>
    </row>
    <row r="43" spans="1:10" ht="14.25" customHeight="1" x14ac:dyDescent="0.2">
      <c r="A43" s="88" t="s">
        <v>146</v>
      </c>
      <c r="B43" s="88"/>
      <c r="C43" s="88"/>
      <c r="D43" s="88"/>
      <c r="E43" s="88"/>
      <c r="F43" s="88"/>
      <c r="G43" s="88"/>
      <c r="H43" s="88"/>
      <c r="I43" s="88"/>
      <c r="J43" s="88"/>
    </row>
    <row r="44" spans="1:10" ht="14.25" customHeight="1" x14ac:dyDescent="0.2">
      <c r="A44" s="88" t="s">
        <v>147</v>
      </c>
      <c r="B44" s="88"/>
      <c r="C44" s="88"/>
      <c r="D44" s="88"/>
      <c r="E44" s="88"/>
      <c r="F44" s="88"/>
      <c r="G44" s="88"/>
      <c r="H44" s="88"/>
      <c r="I44" s="88"/>
      <c r="J44" s="88"/>
    </row>
    <row r="45" spans="1:10" ht="14.25" customHeight="1" x14ac:dyDescent="0.2">
      <c r="A45" s="88" t="s">
        <v>148</v>
      </c>
      <c r="B45" s="88"/>
      <c r="C45" s="88"/>
      <c r="D45" s="88"/>
      <c r="E45" s="88"/>
      <c r="F45" s="88"/>
      <c r="G45" s="88"/>
      <c r="H45" s="88"/>
      <c r="I45" s="88"/>
      <c r="J45" s="88"/>
    </row>
    <row r="46" spans="1:10" ht="14.25" customHeight="1" x14ac:dyDescent="0.2">
      <c r="A46" s="88" t="s">
        <v>149</v>
      </c>
      <c r="B46" s="88"/>
      <c r="C46" s="88"/>
      <c r="D46" s="88"/>
      <c r="E46" s="88"/>
      <c r="F46" s="88"/>
      <c r="G46" s="88"/>
      <c r="H46" s="88"/>
      <c r="I46" s="88"/>
      <c r="J46" s="88"/>
    </row>
    <row r="47" spans="1:10" ht="14.25" customHeight="1" x14ac:dyDescent="0.2">
      <c r="A47" s="88" t="s">
        <v>150</v>
      </c>
      <c r="B47" s="88"/>
      <c r="C47" s="88"/>
      <c r="D47" s="88"/>
      <c r="E47" s="88"/>
      <c r="F47" s="88"/>
      <c r="G47" s="88"/>
      <c r="H47" s="88"/>
      <c r="I47" s="88"/>
      <c r="J47" s="88"/>
    </row>
    <row r="48" spans="1:10" ht="14.25" customHeight="1" x14ac:dyDescent="0.2">
      <c r="A48" s="88" t="s">
        <v>151</v>
      </c>
      <c r="B48" s="88"/>
      <c r="C48" s="88"/>
      <c r="D48" s="88"/>
      <c r="E48" s="88"/>
      <c r="F48" s="88"/>
      <c r="G48" s="88"/>
      <c r="H48" s="88"/>
      <c r="I48" s="88"/>
      <c r="J48" s="88"/>
    </row>
    <row r="49" spans="1:10" ht="14.25" customHeight="1" x14ac:dyDescent="0.2">
      <c r="A49" s="88" t="s">
        <v>152</v>
      </c>
      <c r="B49" s="88"/>
      <c r="C49" s="88"/>
      <c r="D49" s="88"/>
      <c r="E49" s="88"/>
      <c r="F49" s="88"/>
      <c r="G49" s="88"/>
      <c r="H49" s="88"/>
      <c r="I49" s="88"/>
      <c r="J49" s="88"/>
    </row>
    <row r="50" spans="1:10" ht="14.25" customHeight="1" x14ac:dyDescent="0.2">
      <c r="A50" s="88" t="s">
        <v>153</v>
      </c>
      <c r="B50" s="88"/>
      <c r="C50" s="88"/>
      <c r="D50" s="88"/>
      <c r="E50" s="88"/>
      <c r="F50" s="88"/>
      <c r="G50" s="88"/>
      <c r="H50" s="88"/>
      <c r="I50" s="88"/>
      <c r="J50" s="88"/>
    </row>
    <row r="51" spans="1:10" ht="14.25" customHeight="1" x14ac:dyDescent="0.2">
      <c r="A51" s="88"/>
      <c r="B51" s="88"/>
      <c r="C51" s="88"/>
      <c r="D51" s="88"/>
      <c r="E51" s="88"/>
      <c r="F51" s="88"/>
      <c r="G51" s="88"/>
      <c r="H51" s="88"/>
      <c r="I51" s="88"/>
      <c r="J51" s="88"/>
    </row>
    <row r="52" spans="1:10" ht="14.25" customHeight="1" x14ac:dyDescent="0.2">
      <c r="A52" s="88"/>
      <c r="B52" s="88"/>
      <c r="C52" s="88"/>
      <c r="D52" s="88"/>
      <c r="E52" s="88"/>
      <c r="F52" s="88"/>
      <c r="G52" s="88"/>
      <c r="H52" s="88"/>
      <c r="I52" s="88"/>
      <c r="J52" s="88"/>
    </row>
    <row r="53" spans="1:10" ht="14.25" customHeight="1" x14ac:dyDescent="0.2">
      <c r="A53" s="87"/>
      <c r="B53" s="87"/>
      <c r="C53" s="87"/>
      <c r="D53" s="87"/>
      <c r="E53" s="87"/>
      <c r="F53" s="87"/>
      <c r="G53" s="87"/>
      <c r="H53" s="87"/>
      <c r="I53" s="87"/>
      <c r="J53" s="87"/>
    </row>
    <row r="54" spans="1:10" ht="14.25" customHeight="1" x14ac:dyDescent="0.2">
      <c r="A54" s="87" t="s">
        <v>28</v>
      </c>
      <c r="B54" s="87"/>
      <c r="C54" s="87"/>
      <c r="D54" s="87"/>
      <c r="E54" s="87"/>
      <c r="F54" s="87"/>
      <c r="G54" s="87"/>
      <c r="H54" s="87"/>
      <c r="I54" s="87"/>
      <c r="J54" s="87"/>
    </row>
    <row r="55" spans="1:10" ht="14.25" customHeight="1" x14ac:dyDescent="0.2">
      <c r="A55" s="87" t="s">
        <v>15</v>
      </c>
      <c r="B55" s="87"/>
      <c r="C55" s="87"/>
      <c r="D55" s="87"/>
      <c r="E55" s="87"/>
      <c r="F55" s="87"/>
      <c r="G55" s="87"/>
      <c r="H55" s="87"/>
      <c r="I55" s="87"/>
      <c r="J55" s="87"/>
    </row>
    <row r="56" spans="1:10" ht="14.25" customHeight="1" x14ac:dyDescent="0.2">
      <c r="A56" s="87" t="s">
        <v>29</v>
      </c>
      <c r="B56" s="87"/>
      <c r="C56" s="87"/>
      <c r="D56" s="87"/>
      <c r="E56" s="87"/>
      <c r="F56" s="87"/>
      <c r="G56" s="87"/>
      <c r="H56" s="87"/>
      <c r="I56" s="87"/>
      <c r="J56" s="87"/>
    </row>
    <row r="57" spans="1:10" ht="29.25" customHeight="1" x14ac:dyDescent="0.2">
      <c r="A57" s="93" t="s">
        <v>30</v>
      </c>
      <c r="B57" s="93"/>
      <c r="C57" s="93"/>
      <c r="D57" s="93"/>
      <c r="E57" s="93"/>
      <c r="F57" s="93"/>
      <c r="G57" s="93"/>
      <c r="H57" s="93"/>
      <c r="I57" s="93"/>
      <c r="J57" s="93"/>
    </row>
    <row r="58" spans="1:10" ht="14.25" customHeight="1" x14ac:dyDescent="0.2">
      <c r="A58" s="87"/>
      <c r="B58" s="87"/>
      <c r="C58" s="87"/>
      <c r="D58" s="87"/>
      <c r="E58" s="87"/>
      <c r="F58" s="87"/>
      <c r="G58" s="87"/>
      <c r="H58" s="87"/>
      <c r="I58" s="87"/>
      <c r="J58" s="87"/>
    </row>
    <row r="59" spans="1:10" ht="14.25" customHeight="1" x14ac:dyDescent="0.2">
      <c r="A59" s="87" t="s">
        <v>31</v>
      </c>
      <c r="B59" s="87"/>
      <c r="C59" s="87"/>
      <c r="D59" s="87"/>
      <c r="E59" s="87"/>
      <c r="F59" s="87"/>
      <c r="G59" s="87"/>
      <c r="H59" s="87"/>
      <c r="I59" s="87"/>
      <c r="J59" s="87"/>
    </row>
    <row r="60" spans="1:10" ht="14.25" customHeight="1" x14ac:dyDescent="0.2">
      <c r="A60" s="87"/>
      <c r="B60" s="87"/>
      <c r="C60" s="87"/>
      <c r="D60" s="87"/>
      <c r="E60" s="87"/>
      <c r="F60" s="87"/>
      <c r="G60" s="87"/>
      <c r="H60" s="87"/>
      <c r="I60" s="87"/>
      <c r="J60" s="87"/>
    </row>
    <row r="61" spans="1:10" ht="14.25" customHeight="1" x14ac:dyDescent="0.2">
      <c r="A61" s="88" t="s">
        <v>32</v>
      </c>
      <c r="B61" s="88"/>
      <c r="C61" s="88"/>
      <c r="D61" s="88"/>
      <c r="E61" s="88"/>
      <c r="F61" s="88"/>
      <c r="G61" s="88"/>
      <c r="H61" s="88"/>
      <c r="I61" s="88"/>
      <c r="J61" s="88"/>
    </row>
    <row r="62" spans="1:10" ht="14.25" customHeight="1" x14ac:dyDescent="0.2">
      <c r="A62" s="88" t="s">
        <v>33</v>
      </c>
      <c r="B62" s="88"/>
      <c r="C62" s="88"/>
      <c r="D62" s="88"/>
      <c r="E62" s="88"/>
      <c r="F62" s="88"/>
      <c r="G62" s="88"/>
      <c r="H62" s="88"/>
      <c r="I62" s="88"/>
      <c r="J62" s="88"/>
    </row>
    <row r="63" spans="1:10" ht="14.25" customHeight="1" x14ac:dyDescent="0.2">
      <c r="A63" s="87"/>
      <c r="B63" s="87"/>
      <c r="C63" s="87"/>
      <c r="D63" s="87"/>
      <c r="E63" s="87"/>
      <c r="F63" s="87"/>
      <c r="G63" s="87"/>
      <c r="H63" s="87"/>
      <c r="I63" s="87"/>
      <c r="J63" s="87"/>
    </row>
    <row r="64" spans="1:10" ht="14.25" customHeight="1" x14ac:dyDescent="0.2">
      <c r="A64" s="87" t="s">
        <v>34</v>
      </c>
      <c r="B64" s="87"/>
      <c r="C64" s="87"/>
      <c r="D64" s="87"/>
      <c r="E64" s="87"/>
      <c r="F64" s="87"/>
      <c r="G64" s="87"/>
      <c r="H64" s="87"/>
      <c r="I64" s="87"/>
      <c r="J64" s="87"/>
    </row>
    <row r="65" spans="1:10" ht="14.25" customHeight="1" x14ac:dyDescent="0.2">
      <c r="A65" s="87"/>
      <c r="B65" s="87"/>
      <c r="C65" s="87"/>
      <c r="D65" s="87"/>
      <c r="E65" s="87"/>
      <c r="F65" s="87"/>
      <c r="G65" s="87"/>
      <c r="H65" s="87"/>
      <c r="I65" s="87"/>
      <c r="J65" s="87"/>
    </row>
    <row r="66" spans="1:10" ht="14.25" customHeight="1" x14ac:dyDescent="0.2">
      <c r="A66" s="88" t="s">
        <v>154</v>
      </c>
      <c r="B66" s="88"/>
      <c r="C66" s="88"/>
      <c r="D66" s="88"/>
      <c r="E66" s="88"/>
      <c r="F66" s="88"/>
      <c r="G66" s="88"/>
      <c r="H66" s="88"/>
      <c r="I66" s="88"/>
      <c r="J66" s="88"/>
    </row>
    <row r="67" spans="1:10" ht="14.25" customHeight="1" x14ac:dyDescent="0.2">
      <c r="A67" s="87"/>
      <c r="B67" s="87"/>
      <c r="C67" s="87"/>
      <c r="D67" s="87"/>
      <c r="E67" s="87"/>
      <c r="F67" s="87"/>
      <c r="G67" s="87"/>
      <c r="H67" s="87"/>
      <c r="I67" s="87"/>
      <c r="J67" s="87"/>
    </row>
    <row r="68" spans="1:10" ht="14.25" customHeight="1" x14ac:dyDescent="0.2">
      <c r="A68" s="87" t="s">
        <v>35</v>
      </c>
      <c r="B68" s="87"/>
      <c r="C68" s="87"/>
      <c r="D68" s="87"/>
      <c r="E68" s="87"/>
      <c r="F68" s="87"/>
      <c r="G68" s="87"/>
      <c r="H68" s="87"/>
      <c r="I68" s="87"/>
      <c r="J68" s="87"/>
    </row>
    <row r="69" spans="1:10" ht="14.25" customHeight="1" x14ac:dyDescent="0.2">
      <c r="A69" s="87"/>
      <c r="B69" s="87"/>
      <c r="C69" s="87"/>
      <c r="D69" s="87"/>
      <c r="E69" s="87"/>
      <c r="F69" s="87"/>
      <c r="G69" s="87"/>
      <c r="H69" s="87"/>
      <c r="I69" s="87"/>
      <c r="J69" s="87"/>
    </row>
    <row r="70" spans="1:10" ht="14.25" customHeight="1" x14ac:dyDescent="0.2">
      <c r="A70" s="88" t="s">
        <v>36</v>
      </c>
      <c r="B70" s="88"/>
      <c r="C70" s="88"/>
      <c r="D70" s="88"/>
      <c r="E70" s="88"/>
      <c r="F70" s="88"/>
      <c r="G70" s="88"/>
      <c r="H70" s="88"/>
      <c r="I70" s="88"/>
      <c r="J70" s="88"/>
    </row>
    <row r="71" spans="1:10" ht="14.25" customHeight="1" x14ac:dyDescent="0.2">
      <c r="A71" s="87"/>
      <c r="B71" s="87"/>
      <c r="C71" s="87"/>
      <c r="D71" s="87"/>
      <c r="E71" s="87"/>
      <c r="F71" s="87"/>
      <c r="G71" s="87"/>
      <c r="H71" s="87"/>
      <c r="I71" s="87"/>
      <c r="J71" s="87"/>
    </row>
    <row r="72" spans="1:10" ht="14.25" customHeight="1" x14ac:dyDescent="0.2">
      <c r="A72" s="7"/>
      <c r="B72" s="7"/>
      <c r="C72" s="7"/>
      <c r="D72" s="7"/>
      <c r="E72" s="7"/>
      <c r="F72" s="7"/>
      <c r="G72" s="7"/>
      <c r="H72" s="7"/>
      <c r="I72" s="7"/>
      <c r="J72" s="7"/>
    </row>
    <row r="73" spans="1:10" ht="14.25" customHeight="1" x14ac:dyDescent="0.2">
      <c r="A73" s="7"/>
      <c r="B73" s="7"/>
      <c r="C73" s="7"/>
      <c r="D73" s="7"/>
      <c r="E73" s="7"/>
      <c r="F73" s="7"/>
      <c r="G73" s="7"/>
      <c r="H73" s="7"/>
      <c r="I73" s="7"/>
      <c r="J73" s="7"/>
    </row>
    <row r="74" spans="1:10" ht="14.25" customHeight="1" x14ac:dyDescent="0.2">
      <c r="A74" s="7"/>
      <c r="B74" s="7"/>
      <c r="C74" s="7"/>
      <c r="D74" s="7"/>
      <c r="E74" s="7"/>
      <c r="F74" s="7"/>
      <c r="G74" s="7"/>
      <c r="H74" s="7"/>
      <c r="I74" s="7"/>
      <c r="J74" s="7"/>
    </row>
    <row r="75" spans="1:10" ht="14.25" customHeight="1" x14ac:dyDescent="0.2">
      <c r="A75" s="87" t="s">
        <v>37</v>
      </c>
      <c r="B75" s="87"/>
      <c r="C75" s="87"/>
      <c r="D75" s="87"/>
      <c r="E75" s="87"/>
      <c r="F75" s="87"/>
      <c r="G75" s="87"/>
      <c r="H75" s="87"/>
      <c r="I75" s="87"/>
      <c r="J75" s="87"/>
    </row>
    <row r="76" spans="1:10" ht="14.25" customHeight="1" x14ac:dyDescent="0.2">
      <c r="A76" s="88" t="s">
        <v>38</v>
      </c>
      <c r="B76" s="88"/>
      <c r="C76" s="88"/>
      <c r="D76" s="88"/>
      <c r="E76" s="88"/>
      <c r="F76" s="88"/>
      <c r="G76" s="88"/>
      <c r="H76" s="88"/>
      <c r="I76" s="88"/>
      <c r="J76" s="88"/>
    </row>
    <row r="77" spans="1:10" ht="14.25" customHeight="1" x14ac:dyDescent="0.2">
      <c r="A77" s="87"/>
      <c r="B77" s="87"/>
      <c r="C77" s="87"/>
      <c r="D77" s="87"/>
      <c r="E77" s="87"/>
      <c r="F77" s="87"/>
      <c r="G77" s="87"/>
      <c r="H77" s="87"/>
      <c r="I77" s="87"/>
      <c r="J77" s="87"/>
    </row>
    <row r="78" spans="1:10" ht="14.25" customHeight="1" x14ac:dyDescent="0.2">
      <c r="A78" s="87" t="s">
        <v>39</v>
      </c>
      <c r="B78" s="87"/>
      <c r="C78" s="87"/>
      <c r="D78" s="87"/>
      <c r="E78" s="87"/>
      <c r="F78" s="87"/>
      <c r="G78" s="87"/>
      <c r="H78" s="87"/>
      <c r="I78" s="87"/>
      <c r="J78" s="87"/>
    </row>
    <row r="79" spans="1:10" ht="14.25" customHeight="1" x14ac:dyDescent="0.2">
      <c r="A79" s="87"/>
      <c r="B79" s="87"/>
      <c r="C79" s="87"/>
      <c r="D79" s="87"/>
      <c r="E79" s="87"/>
      <c r="F79" s="87"/>
      <c r="G79" s="87"/>
      <c r="H79" s="87"/>
      <c r="I79" s="87"/>
      <c r="J79" s="87"/>
    </row>
    <row r="80" spans="1:10" ht="14.25" customHeight="1" x14ac:dyDescent="0.2">
      <c r="A80" s="87"/>
      <c r="B80" s="87"/>
      <c r="C80" s="87"/>
      <c r="D80" s="87"/>
      <c r="E80" s="87"/>
      <c r="F80" s="87"/>
      <c r="G80" s="87"/>
      <c r="H80" s="87"/>
      <c r="I80" s="87"/>
      <c r="J80" s="87"/>
    </row>
    <row r="81" spans="1:10" ht="14.25" customHeight="1" x14ac:dyDescent="0.2">
      <c r="A81" s="87"/>
      <c r="B81" s="87"/>
      <c r="C81" s="87"/>
      <c r="D81" s="87"/>
      <c r="E81" s="87"/>
      <c r="F81" s="87"/>
      <c r="G81" s="87"/>
      <c r="H81" s="87"/>
      <c r="I81" s="87"/>
      <c r="J81" s="87"/>
    </row>
    <row r="82" spans="1:10" ht="14.25" customHeight="1" x14ac:dyDescent="0.2">
      <c r="A82" s="87"/>
      <c r="B82" s="87"/>
      <c r="C82" s="87"/>
      <c r="D82" s="87"/>
      <c r="E82" s="87"/>
      <c r="F82" s="87"/>
      <c r="G82" s="87"/>
      <c r="H82" s="87"/>
      <c r="I82" s="87"/>
      <c r="J82" s="87"/>
    </row>
    <row r="83" spans="1:10" ht="14.25" customHeight="1" x14ac:dyDescent="0.2">
      <c r="A83" s="7"/>
      <c r="B83" s="7"/>
      <c r="C83" s="7"/>
      <c r="D83" s="7"/>
      <c r="E83" s="7"/>
      <c r="F83" s="7"/>
      <c r="G83" s="7"/>
      <c r="H83" s="7"/>
      <c r="I83" s="7"/>
      <c r="J83" s="7"/>
    </row>
    <row r="84" spans="1:10" ht="14.25" customHeight="1" x14ac:dyDescent="0.2">
      <c r="A84" s="7"/>
      <c r="B84" s="7"/>
      <c r="C84" s="7"/>
      <c r="D84" s="7"/>
      <c r="E84" s="7"/>
      <c r="F84" s="7"/>
      <c r="G84" s="7"/>
      <c r="H84" s="7"/>
      <c r="I84" s="7"/>
      <c r="J84" s="7"/>
    </row>
    <row r="85" spans="1:10" ht="14.25" customHeight="1" x14ac:dyDescent="0.2">
      <c r="A85" s="7"/>
      <c r="B85" s="7"/>
      <c r="C85" s="7"/>
      <c r="D85" s="7"/>
      <c r="E85" s="7"/>
      <c r="F85" s="7"/>
      <c r="G85" s="7"/>
      <c r="H85" s="7"/>
      <c r="I85" s="7"/>
      <c r="J85" s="7"/>
    </row>
    <row r="86" spans="1:10" ht="14.25" customHeight="1" x14ac:dyDescent="0.2">
      <c r="A86" s="7"/>
      <c r="B86" s="7"/>
      <c r="C86" s="7"/>
      <c r="D86" s="7"/>
      <c r="E86" s="7"/>
      <c r="F86" s="7"/>
      <c r="G86" s="7"/>
      <c r="H86" s="7"/>
      <c r="I86" s="7"/>
      <c r="J86" s="7"/>
    </row>
    <row r="87" spans="1:10" ht="14.25" customHeight="1" x14ac:dyDescent="0.2">
      <c r="A87" s="7"/>
      <c r="B87" s="7"/>
      <c r="C87" s="7"/>
      <c r="D87" s="7"/>
      <c r="E87" s="7"/>
      <c r="F87" s="7"/>
      <c r="G87" s="7"/>
      <c r="H87" s="7"/>
      <c r="I87" s="7"/>
      <c r="J87" s="7"/>
    </row>
    <row r="88" spans="1:10" ht="14.25" customHeight="1" x14ac:dyDescent="0.2">
      <c r="A88" s="7"/>
      <c r="B88" s="7"/>
      <c r="C88" s="7"/>
      <c r="D88" s="7"/>
      <c r="E88" s="7"/>
      <c r="F88" s="7"/>
      <c r="G88" s="7"/>
      <c r="H88" s="7"/>
      <c r="I88" s="7"/>
      <c r="J88" s="7"/>
    </row>
    <row r="89" spans="1:10" ht="14.25" customHeight="1" x14ac:dyDescent="0.2">
      <c r="A89" s="7"/>
      <c r="B89" s="7"/>
      <c r="C89" s="7"/>
      <c r="D89" s="7"/>
      <c r="E89" s="7"/>
      <c r="F89" s="7"/>
      <c r="G89" s="7"/>
      <c r="H89" s="7"/>
      <c r="I89" s="7"/>
      <c r="J89" s="7"/>
    </row>
    <row r="90" spans="1:10" ht="14.25" customHeight="1" x14ac:dyDescent="0.2">
      <c r="A90" s="7"/>
      <c r="B90" s="7"/>
      <c r="C90" s="7"/>
      <c r="D90" s="7"/>
      <c r="E90" s="7"/>
      <c r="F90" s="7"/>
      <c r="G90" s="7"/>
      <c r="H90" s="7"/>
      <c r="I90" s="7"/>
      <c r="J90" s="7"/>
    </row>
    <row r="91" spans="1:10" ht="14.25" customHeight="1" x14ac:dyDescent="0.2">
      <c r="A91" s="7"/>
      <c r="B91" s="7"/>
      <c r="C91" s="7"/>
      <c r="D91" s="7"/>
      <c r="E91" s="7"/>
      <c r="F91" s="7"/>
      <c r="G91" s="7"/>
      <c r="H91" s="7"/>
      <c r="I91" s="7"/>
      <c r="J91" s="7"/>
    </row>
    <row r="92" spans="1:10" ht="14.25" customHeight="1" x14ac:dyDescent="0.2">
      <c r="A92" s="7"/>
      <c r="B92" s="7"/>
      <c r="C92" s="7"/>
      <c r="D92" s="7"/>
      <c r="E92" s="7"/>
      <c r="F92" s="7"/>
      <c r="G92" s="7"/>
      <c r="H92" s="7"/>
      <c r="I92" s="7"/>
      <c r="J92" s="7"/>
    </row>
    <row r="93" spans="1:10" ht="14.25" customHeight="1" x14ac:dyDescent="0.2">
      <c r="A93" s="7"/>
      <c r="B93" s="7"/>
      <c r="C93" s="7"/>
      <c r="D93" s="7"/>
      <c r="E93" s="7"/>
      <c r="F93" s="7"/>
      <c r="G93" s="7"/>
      <c r="H93" s="7"/>
      <c r="I93" s="7"/>
      <c r="J93" s="7"/>
    </row>
    <row r="94" spans="1:10" ht="14.25" customHeight="1" x14ac:dyDescent="0.2">
      <c r="A94" s="7"/>
      <c r="B94" s="7"/>
      <c r="C94" s="7"/>
      <c r="D94" s="7"/>
      <c r="E94" s="7"/>
      <c r="F94" s="7"/>
      <c r="G94" s="7"/>
      <c r="H94" s="7"/>
      <c r="I94" s="7"/>
      <c r="J94" s="7"/>
    </row>
    <row r="95" spans="1:10" ht="14.25" customHeight="1" x14ac:dyDescent="0.2">
      <c r="A95" s="7"/>
      <c r="B95" s="7"/>
      <c r="C95" s="7"/>
      <c r="D95" s="7"/>
      <c r="E95" s="7"/>
      <c r="F95" s="7"/>
      <c r="G95" s="7"/>
      <c r="H95" s="7"/>
      <c r="I95" s="7"/>
      <c r="J95" s="7"/>
    </row>
    <row r="96" spans="1:10" ht="14.25" customHeight="1" x14ac:dyDescent="0.2">
      <c r="A96" s="7"/>
      <c r="B96" s="7"/>
      <c r="C96" s="7"/>
      <c r="D96" s="7"/>
      <c r="E96" s="7"/>
      <c r="F96" s="7"/>
      <c r="G96" s="7"/>
      <c r="H96" s="7"/>
      <c r="I96" s="7"/>
      <c r="J96" s="7"/>
    </row>
    <row r="97" spans="1:10" ht="14.25" customHeight="1" x14ac:dyDescent="0.2">
      <c r="A97" s="7"/>
      <c r="B97" s="7"/>
      <c r="C97" s="7"/>
      <c r="D97" s="7"/>
      <c r="E97" s="7"/>
      <c r="F97" s="7"/>
      <c r="G97" s="7"/>
      <c r="H97" s="7"/>
      <c r="I97" s="7"/>
      <c r="J97" s="7"/>
    </row>
    <row r="98" spans="1:10" ht="14.25" customHeight="1" x14ac:dyDescent="0.2">
      <c r="A98" s="7"/>
      <c r="B98" s="7"/>
      <c r="C98" s="7"/>
      <c r="D98" s="7"/>
      <c r="E98" s="7"/>
      <c r="F98" s="7"/>
      <c r="G98" s="7"/>
      <c r="H98" s="7"/>
      <c r="I98" s="7"/>
      <c r="J98" s="7"/>
    </row>
    <row r="99" spans="1:10" ht="14.25" customHeight="1" x14ac:dyDescent="0.2">
      <c r="A99" s="7"/>
      <c r="B99" s="7"/>
      <c r="C99" s="7"/>
      <c r="D99" s="7"/>
      <c r="E99" s="7"/>
      <c r="F99" s="7"/>
      <c r="G99" s="7"/>
      <c r="H99" s="7"/>
      <c r="I99" s="7"/>
      <c r="J99" s="7"/>
    </row>
    <row r="100" spans="1:10" ht="14.25" customHeight="1" x14ac:dyDescent="0.2">
      <c r="A100" s="7"/>
      <c r="B100" s="7"/>
      <c r="C100" s="7"/>
      <c r="D100" s="7"/>
      <c r="E100" s="7"/>
      <c r="F100" s="7"/>
      <c r="G100" s="7"/>
      <c r="H100" s="7"/>
      <c r="I100" s="7"/>
      <c r="J100" s="7"/>
    </row>
    <row r="101" spans="1:10" ht="14.25" customHeight="1" x14ac:dyDescent="0.2">
      <c r="A101" s="7"/>
      <c r="B101" s="7"/>
      <c r="C101" s="7"/>
      <c r="D101" s="7"/>
      <c r="E101" s="7"/>
      <c r="F101" s="7"/>
      <c r="G101" s="7"/>
      <c r="H101" s="7"/>
      <c r="I101" s="7"/>
      <c r="J101" s="7"/>
    </row>
    <row r="102" spans="1:10" ht="14.25" customHeight="1" x14ac:dyDescent="0.2">
      <c r="A102" s="7"/>
      <c r="B102" s="7"/>
      <c r="C102" s="7"/>
      <c r="D102" s="7"/>
      <c r="E102" s="7"/>
      <c r="F102" s="7"/>
      <c r="G102" s="7"/>
      <c r="H102" s="7"/>
      <c r="I102" s="7"/>
      <c r="J102" s="7"/>
    </row>
    <row r="103" spans="1:10" ht="14.25" customHeight="1" x14ac:dyDescent="0.2">
      <c r="A103" s="7"/>
      <c r="B103" s="7"/>
      <c r="C103" s="7"/>
      <c r="D103" s="7"/>
      <c r="E103" s="7"/>
      <c r="F103" s="7"/>
      <c r="G103" s="7"/>
      <c r="H103" s="7"/>
      <c r="I103" s="7"/>
      <c r="J103" s="7"/>
    </row>
    <row r="104" spans="1:10" ht="14.25" customHeight="1" x14ac:dyDescent="0.2">
      <c r="A104" s="87" t="s">
        <v>40</v>
      </c>
      <c r="B104" s="87"/>
      <c r="C104" s="87"/>
      <c r="D104" s="87"/>
      <c r="E104" s="87"/>
      <c r="F104" s="87"/>
      <c r="G104" s="87"/>
      <c r="H104" s="87"/>
      <c r="I104" s="87"/>
      <c r="J104" s="87"/>
    </row>
    <row r="105" spans="1:10" ht="14.25" customHeight="1" x14ac:dyDescent="0.2">
      <c r="A105" s="87"/>
      <c r="B105" s="87"/>
      <c r="C105" s="87"/>
      <c r="D105" s="87"/>
      <c r="E105" s="87"/>
      <c r="F105" s="87"/>
      <c r="G105" s="87"/>
      <c r="H105" s="87"/>
      <c r="I105" s="87"/>
      <c r="J105" s="87"/>
    </row>
    <row r="106" spans="1:10" ht="14.25" customHeight="1" x14ac:dyDescent="0.2">
      <c r="A106" s="88" t="s">
        <v>41</v>
      </c>
      <c r="B106" s="88"/>
      <c r="C106" s="88"/>
      <c r="D106" s="88"/>
      <c r="E106" s="88"/>
      <c r="F106" s="88"/>
      <c r="G106" s="88"/>
      <c r="H106" s="88"/>
      <c r="I106" s="88"/>
      <c r="J106" s="88"/>
    </row>
    <row r="107" spans="1:10" ht="14.25" customHeight="1" x14ac:dyDescent="0.2">
      <c r="A107" s="87"/>
      <c r="B107" s="87"/>
      <c r="C107" s="87"/>
      <c r="D107" s="87"/>
      <c r="E107" s="87"/>
      <c r="F107" s="87"/>
      <c r="G107" s="87"/>
      <c r="H107" s="87"/>
      <c r="I107" s="87"/>
      <c r="J107" s="87"/>
    </row>
    <row r="108" spans="1:10" ht="14.25" customHeight="1" x14ac:dyDescent="0.2">
      <c r="A108" s="87" t="s">
        <v>42</v>
      </c>
      <c r="B108" s="87"/>
      <c r="C108" s="87"/>
      <c r="D108" s="87"/>
      <c r="E108" s="87"/>
      <c r="F108" s="87"/>
      <c r="G108" s="87"/>
      <c r="H108" s="87"/>
      <c r="I108" s="87"/>
      <c r="J108" s="87"/>
    </row>
    <row r="109" spans="1:10" ht="14.25" customHeight="1" x14ac:dyDescent="0.2">
      <c r="A109" s="87" t="s">
        <v>15</v>
      </c>
      <c r="B109" s="87"/>
      <c r="C109" s="87"/>
      <c r="D109" s="87"/>
      <c r="E109" s="87"/>
      <c r="F109" s="87"/>
      <c r="G109" s="87"/>
      <c r="H109" s="87"/>
      <c r="I109" s="87"/>
      <c r="J109" s="87"/>
    </row>
    <row r="110" spans="1:10" ht="14.25" customHeight="1" x14ac:dyDescent="0.2">
      <c r="A110" s="87" t="s">
        <v>43</v>
      </c>
      <c r="B110" s="87"/>
      <c r="C110" s="87"/>
      <c r="D110" s="87"/>
      <c r="E110" s="87"/>
      <c r="F110" s="87"/>
      <c r="G110" s="87"/>
      <c r="H110" s="87"/>
      <c r="I110" s="87"/>
      <c r="J110" s="87"/>
    </row>
    <row r="111" spans="1:10" ht="14.25" customHeight="1" x14ac:dyDescent="0.2">
      <c r="A111" s="87"/>
      <c r="B111" s="87"/>
      <c r="C111" s="87"/>
      <c r="D111" s="87"/>
      <c r="E111" s="87"/>
      <c r="F111" s="87"/>
      <c r="G111" s="87"/>
      <c r="H111" s="87"/>
      <c r="I111" s="87"/>
      <c r="J111" s="87"/>
    </row>
    <row r="112" spans="1:10" ht="14.25" customHeight="1" x14ac:dyDescent="0.2">
      <c r="A112" s="88" t="s">
        <v>44</v>
      </c>
      <c r="B112" s="88"/>
      <c r="C112" s="88"/>
      <c r="D112" s="88"/>
      <c r="E112" s="88"/>
      <c r="F112" s="88"/>
      <c r="G112" s="88"/>
      <c r="H112" s="88"/>
      <c r="I112" s="88"/>
      <c r="J112" s="88"/>
    </row>
    <row r="113" spans="1:10" ht="14.25" customHeight="1" x14ac:dyDescent="0.2">
      <c r="A113" s="87"/>
      <c r="B113" s="87"/>
      <c r="C113" s="87"/>
      <c r="D113" s="87"/>
      <c r="E113" s="87"/>
      <c r="F113" s="87"/>
      <c r="G113" s="87"/>
      <c r="H113" s="87"/>
      <c r="I113" s="87"/>
      <c r="J113" s="87"/>
    </row>
    <row r="114" spans="1:10" ht="14.25" customHeight="1" x14ac:dyDescent="0.2">
      <c r="A114" s="87" t="s">
        <v>45</v>
      </c>
      <c r="B114" s="87"/>
      <c r="C114" s="87"/>
      <c r="D114" s="87"/>
      <c r="E114" s="87"/>
      <c r="F114" s="87"/>
      <c r="G114" s="87"/>
      <c r="H114" s="87"/>
      <c r="I114" s="87"/>
      <c r="J114" s="87"/>
    </row>
    <row r="115" spans="1:10" ht="14.25" customHeight="1" x14ac:dyDescent="0.2">
      <c r="A115" s="87"/>
      <c r="B115" s="87"/>
      <c r="C115" s="87"/>
      <c r="D115" s="87"/>
      <c r="E115" s="87"/>
      <c r="F115" s="87"/>
      <c r="G115" s="87"/>
      <c r="H115" s="87"/>
      <c r="I115" s="87"/>
      <c r="J115" s="87"/>
    </row>
    <row r="116" spans="1:10" ht="44.25" customHeight="1" x14ac:dyDescent="0.2">
      <c r="A116" s="93" t="s">
        <v>46</v>
      </c>
      <c r="B116" s="93"/>
      <c r="C116" s="93"/>
      <c r="D116" s="93"/>
      <c r="E116" s="93"/>
      <c r="F116" s="93"/>
      <c r="G116" s="93"/>
      <c r="H116" s="93"/>
      <c r="I116" s="93"/>
      <c r="J116" s="93"/>
    </row>
    <row r="117" spans="1:10" ht="14.25" customHeight="1" x14ac:dyDescent="0.2">
      <c r="A117" s="87"/>
      <c r="B117" s="87"/>
      <c r="C117" s="87"/>
      <c r="D117" s="87"/>
      <c r="E117" s="87"/>
      <c r="F117" s="87"/>
      <c r="G117" s="87"/>
      <c r="H117" s="87"/>
      <c r="I117" s="87"/>
      <c r="J117" s="87"/>
    </row>
    <row r="118" spans="1:10" ht="14.25" customHeight="1" x14ac:dyDescent="0.2">
      <c r="A118" s="87" t="s">
        <v>47</v>
      </c>
      <c r="B118" s="87"/>
      <c r="C118" s="87"/>
      <c r="D118" s="87"/>
      <c r="E118" s="87"/>
      <c r="F118" s="87"/>
      <c r="G118" s="87"/>
      <c r="H118" s="87"/>
      <c r="I118" s="87"/>
      <c r="J118" s="87"/>
    </row>
    <row r="119" spans="1:10" ht="14.25" customHeight="1" x14ac:dyDescent="0.2">
      <c r="A119" s="88" t="s">
        <v>48</v>
      </c>
      <c r="B119" s="88"/>
      <c r="C119" s="88"/>
      <c r="D119" s="88"/>
      <c r="E119" s="88"/>
      <c r="F119" s="88"/>
      <c r="G119" s="88"/>
      <c r="H119" s="88"/>
      <c r="I119" s="88"/>
      <c r="J119" s="88"/>
    </row>
    <row r="120" spans="1:10" ht="14.25" customHeight="1" x14ac:dyDescent="0.2">
      <c r="A120" s="87"/>
      <c r="B120" s="87"/>
      <c r="C120" s="87"/>
      <c r="D120" s="87"/>
      <c r="E120" s="87"/>
      <c r="F120" s="87"/>
      <c r="G120" s="87"/>
      <c r="H120" s="87"/>
      <c r="I120" s="87"/>
      <c r="J120" s="87"/>
    </row>
    <row r="121" spans="1:10" ht="14.25" customHeight="1" x14ac:dyDescent="0.2">
      <c r="A121" s="87" t="s">
        <v>49</v>
      </c>
      <c r="B121" s="87"/>
      <c r="C121" s="87"/>
      <c r="D121" s="87"/>
      <c r="E121" s="87"/>
      <c r="F121" s="87"/>
      <c r="G121" s="87"/>
      <c r="H121" s="87"/>
      <c r="I121" s="87"/>
      <c r="J121" s="87"/>
    </row>
    <row r="122" spans="1:10" ht="14.25" customHeight="1" x14ac:dyDescent="0.2">
      <c r="A122" s="87"/>
      <c r="B122" s="87"/>
      <c r="C122" s="87"/>
      <c r="D122" s="87"/>
      <c r="E122" s="87"/>
      <c r="F122" s="87"/>
      <c r="G122" s="87"/>
      <c r="H122" s="87"/>
      <c r="I122" s="87"/>
      <c r="J122" s="87"/>
    </row>
    <row r="123" spans="1:10" ht="14.25" customHeight="1" x14ac:dyDescent="0.2">
      <c r="A123" s="88" t="s">
        <v>50</v>
      </c>
      <c r="B123" s="88"/>
      <c r="C123" s="88"/>
      <c r="D123" s="88"/>
      <c r="E123" s="88"/>
      <c r="F123" s="88"/>
      <c r="G123" s="88"/>
      <c r="H123" s="88"/>
      <c r="I123" s="88"/>
      <c r="J123" s="88"/>
    </row>
    <row r="124" spans="1:10" ht="14.25" customHeight="1" x14ac:dyDescent="0.2">
      <c r="A124" s="87"/>
      <c r="B124" s="87"/>
      <c r="C124" s="87"/>
      <c r="D124" s="87"/>
      <c r="E124" s="87"/>
      <c r="F124" s="87"/>
      <c r="G124" s="87"/>
      <c r="H124" s="87"/>
      <c r="I124" s="87"/>
      <c r="J124" s="87"/>
    </row>
    <row r="125" spans="1:10" ht="14.25" customHeight="1" x14ac:dyDescent="0.2">
      <c r="A125" s="11" t="s">
        <v>51</v>
      </c>
      <c r="B125" s="11" t="s">
        <v>52</v>
      </c>
      <c r="C125" s="11"/>
      <c r="D125" s="11"/>
      <c r="E125" s="11"/>
      <c r="F125" s="11"/>
      <c r="G125" s="11"/>
      <c r="H125" s="11"/>
      <c r="I125" s="11"/>
      <c r="J125" s="11"/>
    </row>
    <row r="126" spans="1:10" ht="14.25" customHeight="1" x14ac:dyDescent="0.2">
      <c r="A126" s="11" t="s">
        <v>53</v>
      </c>
      <c r="B126" s="11" t="s">
        <v>54</v>
      </c>
      <c r="C126" s="11"/>
      <c r="D126" s="11"/>
      <c r="E126" s="11"/>
      <c r="F126" s="11"/>
      <c r="G126" s="11"/>
      <c r="H126" s="11"/>
      <c r="I126" s="11"/>
      <c r="J126" s="11"/>
    </row>
    <row r="127" spans="1:10" ht="14.25" customHeight="1" x14ac:dyDescent="0.2">
      <c r="A127" s="11" t="s">
        <v>53</v>
      </c>
      <c r="B127" s="11" t="s">
        <v>55</v>
      </c>
      <c r="C127" s="11"/>
      <c r="D127" s="11"/>
      <c r="E127" s="11"/>
      <c r="F127" s="11"/>
      <c r="G127" s="11"/>
      <c r="H127" s="11"/>
      <c r="I127" s="11"/>
      <c r="J127" s="11"/>
    </row>
    <row r="128" spans="1:10" ht="14.25" customHeight="1" x14ac:dyDescent="0.2">
      <c r="A128" s="11" t="s">
        <v>53</v>
      </c>
      <c r="B128" s="11" t="s">
        <v>56</v>
      </c>
      <c r="C128" s="11"/>
      <c r="D128" s="11"/>
      <c r="E128" s="11"/>
      <c r="F128" s="11"/>
      <c r="G128" s="11"/>
      <c r="H128" s="11"/>
      <c r="I128" s="11"/>
      <c r="J128" s="11"/>
    </row>
    <row r="129" spans="1:11" ht="14.25" customHeight="1" x14ac:dyDescent="0.2">
      <c r="A129" s="11" t="s">
        <v>53</v>
      </c>
      <c r="B129" s="11" t="s">
        <v>57</v>
      </c>
      <c r="C129" s="11"/>
      <c r="D129" s="11"/>
      <c r="E129" s="11"/>
      <c r="F129" s="11"/>
      <c r="G129" s="11"/>
      <c r="H129" s="11"/>
      <c r="I129" s="11"/>
      <c r="J129" s="11"/>
    </row>
    <row r="130" spans="1:11" ht="14.25" customHeight="1" x14ac:dyDescent="0.2">
      <c r="A130" s="87"/>
      <c r="B130" s="87"/>
      <c r="C130" s="87"/>
      <c r="D130" s="87"/>
      <c r="E130" s="87"/>
      <c r="F130" s="87"/>
      <c r="G130" s="87"/>
      <c r="H130" s="87"/>
      <c r="I130" s="87"/>
      <c r="J130" s="87"/>
    </row>
    <row r="131" spans="1:11" ht="14.25" customHeight="1" x14ac:dyDescent="0.2">
      <c r="A131" s="88" t="s">
        <v>50</v>
      </c>
      <c r="B131" s="88"/>
      <c r="C131" s="88"/>
      <c r="D131" s="88"/>
      <c r="E131" s="88"/>
      <c r="F131" s="88"/>
      <c r="G131" s="88"/>
      <c r="H131" s="88"/>
      <c r="I131" s="88"/>
      <c r="J131" s="88"/>
    </row>
    <row r="132" spans="1:11" ht="14.25" customHeight="1" x14ac:dyDescent="0.2">
      <c r="A132" s="87"/>
      <c r="B132" s="87"/>
      <c r="C132" s="87"/>
      <c r="D132" s="87"/>
      <c r="E132" s="87"/>
      <c r="F132" s="87"/>
      <c r="G132" s="87"/>
      <c r="H132" s="87"/>
      <c r="I132" s="87"/>
      <c r="J132" s="87"/>
    </row>
    <row r="133" spans="1:11" ht="14.25" customHeight="1" x14ac:dyDescent="0.2">
      <c r="A133" s="87" t="s">
        <v>58</v>
      </c>
      <c r="B133" s="87"/>
      <c r="C133" s="87"/>
      <c r="D133" s="87"/>
      <c r="E133" s="87"/>
      <c r="F133" s="87"/>
      <c r="G133" s="87"/>
      <c r="H133" s="87"/>
      <c r="I133" s="87"/>
      <c r="J133" s="87"/>
    </row>
    <row r="134" spans="1:11" ht="14.25" customHeight="1" x14ac:dyDescent="0.2">
      <c r="A134" s="87" t="s">
        <v>15</v>
      </c>
      <c r="B134" s="87"/>
      <c r="C134" s="87"/>
      <c r="D134" s="87"/>
      <c r="E134" s="87"/>
      <c r="F134" s="87"/>
      <c r="G134" s="87"/>
      <c r="H134" s="87"/>
      <c r="I134" s="87"/>
      <c r="J134" s="87"/>
    </row>
    <row r="135" spans="1:11" ht="26.25" customHeight="1" x14ac:dyDescent="0.2">
      <c r="A135" s="94" t="s">
        <v>59</v>
      </c>
      <c r="B135" s="94"/>
      <c r="C135" s="94"/>
      <c r="D135" s="94"/>
      <c r="E135" s="94"/>
      <c r="F135" s="94"/>
      <c r="G135" s="94"/>
      <c r="H135" s="94"/>
      <c r="I135" s="94"/>
      <c r="J135" s="94"/>
      <c r="K135" s="94"/>
    </row>
    <row r="136" spans="1:11" ht="14.25" customHeight="1" x14ac:dyDescent="0.2">
      <c r="A136" s="94" t="s">
        <v>60</v>
      </c>
      <c r="B136" s="94"/>
      <c r="C136" s="94"/>
      <c r="D136" s="94"/>
      <c r="E136" s="94"/>
      <c r="F136" s="94"/>
      <c r="G136" s="94"/>
      <c r="H136" s="94"/>
      <c r="I136" s="94"/>
      <c r="J136" s="94"/>
      <c r="K136" s="94"/>
    </row>
    <row r="137" spans="1:11" ht="14.25" customHeight="1" x14ac:dyDescent="0.2">
      <c r="A137" s="94" t="s">
        <v>61</v>
      </c>
      <c r="B137" s="94"/>
      <c r="C137" s="94"/>
      <c r="D137" s="94"/>
      <c r="E137" s="94"/>
      <c r="F137" s="94"/>
      <c r="G137" s="94"/>
      <c r="H137" s="94"/>
      <c r="I137" s="94"/>
      <c r="J137" s="94"/>
      <c r="K137" s="94"/>
    </row>
    <row r="138" spans="1:11" ht="14.25" customHeight="1" x14ac:dyDescent="0.2">
      <c r="A138" s="94" t="s">
        <v>62</v>
      </c>
      <c r="B138" s="94"/>
      <c r="C138" s="94"/>
      <c r="D138" s="94"/>
      <c r="E138" s="94"/>
      <c r="F138" s="94"/>
      <c r="G138" s="94"/>
      <c r="H138" s="94"/>
      <c r="I138" s="94"/>
      <c r="J138" s="94"/>
    </row>
    <row r="139" spans="1:11" ht="26.25" customHeight="1" x14ac:dyDescent="0.2">
      <c r="A139" s="94" t="s">
        <v>63</v>
      </c>
      <c r="B139" s="94"/>
      <c r="C139" s="94"/>
      <c r="D139" s="94"/>
      <c r="E139" s="94"/>
      <c r="F139" s="94"/>
      <c r="G139" s="94"/>
      <c r="H139" s="94"/>
      <c r="I139" s="94"/>
      <c r="J139" s="94"/>
    </row>
    <row r="140" spans="1:11" ht="14.25" customHeight="1" x14ac:dyDescent="0.2">
      <c r="A140" s="94" t="s">
        <v>64</v>
      </c>
      <c r="B140" s="94"/>
      <c r="C140" s="94"/>
      <c r="D140" s="94"/>
      <c r="E140" s="94"/>
      <c r="F140" s="94"/>
      <c r="G140" s="94"/>
      <c r="H140" s="94"/>
      <c r="I140" s="94"/>
      <c r="J140" s="94"/>
    </row>
    <row r="141" spans="1:11" ht="14.25" customHeight="1" x14ac:dyDescent="0.2">
      <c r="A141" s="94" t="s">
        <v>65</v>
      </c>
      <c r="B141" s="94"/>
      <c r="C141" s="94"/>
      <c r="D141" s="94"/>
      <c r="E141" s="94"/>
      <c r="F141" s="94"/>
      <c r="G141" s="94"/>
      <c r="H141" s="94"/>
      <c r="I141" s="94"/>
      <c r="J141" s="94"/>
    </row>
    <row r="142" spans="1:11" ht="23.25" customHeight="1" x14ac:dyDescent="0.2">
      <c r="A142" s="94" t="s">
        <v>66</v>
      </c>
      <c r="B142" s="94"/>
      <c r="C142" s="94"/>
      <c r="D142" s="94"/>
      <c r="E142" s="94"/>
      <c r="F142" s="94"/>
      <c r="G142" s="94"/>
      <c r="H142" s="94"/>
      <c r="I142" s="94"/>
      <c r="J142" s="94"/>
    </row>
    <row r="143" spans="1:11" ht="14.25" customHeight="1" x14ac:dyDescent="0.2">
      <c r="A143" s="94" t="s">
        <v>67</v>
      </c>
      <c r="B143" s="94"/>
      <c r="C143" s="94"/>
      <c r="D143" s="94"/>
      <c r="E143" s="94"/>
      <c r="F143" s="94"/>
      <c r="G143" s="94"/>
      <c r="H143" s="94"/>
      <c r="I143" s="94"/>
      <c r="J143" s="94"/>
    </row>
    <row r="144" spans="1:11" ht="14.25" customHeight="1" x14ac:dyDescent="0.2">
      <c r="A144" s="94" t="s">
        <v>68</v>
      </c>
      <c r="B144" s="94"/>
      <c r="C144" s="94"/>
      <c r="D144" s="94"/>
      <c r="E144" s="94"/>
      <c r="F144" s="94"/>
      <c r="G144" s="94"/>
      <c r="H144" s="94"/>
      <c r="I144" s="94"/>
      <c r="J144" s="94"/>
    </row>
    <row r="145" spans="1:10" ht="14.25" customHeight="1" x14ac:dyDescent="0.2">
      <c r="A145" s="94"/>
      <c r="B145" s="94"/>
      <c r="C145" s="94"/>
      <c r="D145" s="94"/>
      <c r="E145" s="94"/>
      <c r="F145" s="94"/>
      <c r="G145" s="94"/>
      <c r="H145" s="94"/>
      <c r="I145" s="94"/>
      <c r="J145" s="94"/>
    </row>
    <row r="146" spans="1:10" ht="14.25" customHeight="1" x14ac:dyDescent="0.2">
      <c r="A146" s="88" t="s">
        <v>50</v>
      </c>
      <c r="B146" s="88"/>
      <c r="C146" s="88"/>
      <c r="D146" s="88"/>
      <c r="E146" s="88"/>
      <c r="F146" s="88"/>
      <c r="G146" s="88"/>
      <c r="H146" s="88"/>
      <c r="I146" s="88"/>
      <c r="J146" s="88"/>
    </row>
    <row r="147" spans="1:10" ht="14.25" customHeight="1" x14ac:dyDescent="0.2">
      <c r="A147" s="87"/>
      <c r="B147" s="87"/>
      <c r="C147" s="87"/>
      <c r="D147" s="87"/>
      <c r="E147" s="87"/>
      <c r="F147" s="87"/>
      <c r="G147" s="87"/>
      <c r="H147" s="87"/>
      <c r="I147" s="87"/>
      <c r="J147" s="87"/>
    </row>
    <row r="148" spans="1:10" ht="14.25" customHeight="1" x14ac:dyDescent="0.2">
      <c r="A148" s="87" t="s">
        <v>69</v>
      </c>
      <c r="B148" s="87"/>
      <c r="C148" s="87"/>
      <c r="D148" s="87"/>
      <c r="E148" s="87"/>
      <c r="F148" s="87"/>
      <c r="G148" s="87"/>
      <c r="H148" s="87"/>
      <c r="I148" s="87"/>
      <c r="J148" s="87"/>
    </row>
    <row r="149" spans="1:10" ht="14.25" customHeight="1" x14ac:dyDescent="0.2">
      <c r="A149" s="87" t="s">
        <v>15</v>
      </c>
      <c r="B149" s="87"/>
      <c r="C149" s="87"/>
      <c r="D149" s="87"/>
      <c r="E149" s="87"/>
      <c r="F149" s="87"/>
      <c r="G149" s="87"/>
      <c r="H149" s="87"/>
      <c r="I149" s="87"/>
      <c r="J149" s="87"/>
    </row>
    <row r="150" spans="1:10" ht="14.25" customHeight="1" x14ac:dyDescent="0.2">
      <c r="A150" s="11" t="s">
        <v>70</v>
      </c>
      <c r="B150" s="11" t="s">
        <v>71</v>
      </c>
      <c r="C150" s="11"/>
      <c r="D150" s="11"/>
      <c r="E150" s="11"/>
      <c r="F150" s="11"/>
      <c r="G150" s="11"/>
      <c r="H150" s="11"/>
      <c r="I150" s="11"/>
      <c r="J150" s="11"/>
    </row>
    <row r="151" spans="1:10" ht="14.25" customHeight="1" x14ac:dyDescent="0.2">
      <c r="A151" s="11" t="s">
        <v>72</v>
      </c>
      <c r="B151" s="11" t="s">
        <v>73</v>
      </c>
      <c r="C151" s="11"/>
      <c r="D151" s="11"/>
      <c r="E151" s="11"/>
      <c r="F151" s="11"/>
      <c r="G151" s="11"/>
      <c r="H151" s="11"/>
      <c r="I151" s="11"/>
      <c r="J151" s="11"/>
    </row>
    <row r="152" spans="1:10" ht="14.25" customHeight="1" x14ac:dyDescent="0.2">
      <c r="A152" s="11" t="s">
        <v>74</v>
      </c>
      <c r="B152" s="11" t="s">
        <v>75</v>
      </c>
      <c r="C152" s="11"/>
      <c r="D152" s="11"/>
      <c r="E152" s="11"/>
      <c r="F152" s="11"/>
      <c r="G152" s="11"/>
      <c r="H152" s="11"/>
      <c r="I152" s="11"/>
      <c r="J152" s="11"/>
    </row>
    <row r="153" spans="1:10" ht="14.25" customHeight="1" x14ac:dyDescent="0.2">
      <c r="A153" s="11" t="s">
        <v>76</v>
      </c>
      <c r="B153" s="11" t="s">
        <v>77</v>
      </c>
      <c r="C153" s="11"/>
      <c r="D153" s="11"/>
      <c r="E153" s="11"/>
      <c r="F153" s="11"/>
      <c r="G153" s="11"/>
      <c r="H153" s="11"/>
      <c r="I153" s="11"/>
      <c r="J153" s="11"/>
    </row>
    <row r="154" spans="1:10" ht="14.25" customHeight="1" x14ac:dyDescent="0.2">
      <c r="A154" s="11" t="s">
        <v>51</v>
      </c>
      <c r="B154" s="11" t="s">
        <v>78</v>
      </c>
      <c r="C154" s="11"/>
      <c r="D154" s="11"/>
      <c r="E154" s="11"/>
      <c r="F154" s="11"/>
      <c r="G154" s="11"/>
      <c r="H154" s="11"/>
      <c r="I154" s="11"/>
      <c r="J154" s="11"/>
    </row>
    <row r="155" spans="1:10" ht="14.25" customHeight="1" x14ac:dyDescent="0.2">
      <c r="A155" s="87"/>
      <c r="B155" s="87"/>
      <c r="C155" s="87"/>
      <c r="D155" s="87"/>
      <c r="E155" s="87"/>
      <c r="F155" s="87"/>
      <c r="G155" s="87"/>
      <c r="H155" s="87"/>
      <c r="I155" s="87"/>
      <c r="J155" s="87"/>
    </row>
    <row r="156" spans="1:10" ht="14.25" customHeight="1" x14ac:dyDescent="0.2">
      <c r="A156" s="87" t="s">
        <v>79</v>
      </c>
      <c r="B156" s="87"/>
      <c r="C156" s="87"/>
      <c r="D156" s="87"/>
      <c r="E156" s="87"/>
      <c r="F156" s="87"/>
      <c r="G156" s="87"/>
      <c r="H156" s="87"/>
      <c r="I156" s="87"/>
      <c r="J156" s="87"/>
    </row>
    <row r="157" spans="1:10" ht="14.25" customHeight="1" x14ac:dyDescent="0.2">
      <c r="A157" s="87"/>
      <c r="B157" s="87"/>
      <c r="C157" s="87"/>
      <c r="D157" s="87"/>
      <c r="E157" s="87"/>
      <c r="F157" s="87"/>
      <c r="G157" s="87"/>
      <c r="H157" s="87"/>
      <c r="I157" s="87"/>
      <c r="J157" s="87"/>
    </row>
    <row r="158" spans="1:10" ht="14.25" customHeight="1" x14ac:dyDescent="0.2">
      <c r="A158" s="87" t="s">
        <v>80</v>
      </c>
      <c r="B158" s="87"/>
      <c r="C158" s="87"/>
      <c r="D158" s="87"/>
      <c r="E158" s="87"/>
      <c r="F158" s="87"/>
      <c r="G158" s="87"/>
      <c r="H158" s="87"/>
      <c r="I158" s="87"/>
      <c r="J158" s="87"/>
    </row>
    <row r="159" spans="1:10" ht="14.25" customHeight="1" x14ac:dyDescent="0.2">
      <c r="A159" s="88" t="s">
        <v>50</v>
      </c>
      <c r="B159" s="88"/>
      <c r="C159" s="88"/>
      <c r="D159" s="88"/>
      <c r="E159" s="88"/>
      <c r="F159" s="88"/>
      <c r="G159" s="88"/>
      <c r="H159" s="88"/>
      <c r="I159" s="88"/>
      <c r="J159" s="88"/>
    </row>
    <row r="160" spans="1:10" ht="14.25" customHeight="1" x14ac:dyDescent="0.2">
      <c r="A160" s="87"/>
      <c r="B160" s="87"/>
      <c r="C160" s="87"/>
      <c r="D160" s="87"/>
      <c r="E160" s="87"/>
      <c r="F160" s="87"/>
      <c r="G160" s="87"/>
      <c r="H160" s="87"/>
      <c r="I160" s="87"/>
      <c r="J160" s="87"/>
    </row>
    <row r="161" spans="1:10" ht="14.25" customHeight="1" x14ac:dyDescent="0.2">
      <c r="A161" s="92" t="s">
        <v>81</v>
      </c>
      <c r="B161" s="92"/>
      <c r="C161" s="92"/>
      <c r="D161" s="92"/>
      <c r="E161" s="92"/>
      <c r="F161" s="92"/>
      <c r="G161" s="92"/>
      <c r="H161" s="92"/>
      <c r="I161" s="92"/>
      <c r="J161" s="92"/>
    </row>
    <row r="162" spans="1:10" ht="14.25" customHeight="1" x14ac:dyDescent="0.2">
      <c r="A162" s="87" t="s">
        <v>82</v>
      </c>
      <c r="B162" s="87"/>
      <c r="C162" s="87"/>
      <c r="D162" s="87"/>
      <c r="E162" s="87"/>
      <c r="F162" s="87"/>
      <c r="G162" s="87"/>
      <c r="H162" s="87"/>
      <c r="I162" s="87"/>
      <c r="J162" s="87"/>
    </row>
    <row r="163" spans="1:10" ht="14.25" customHeight="1" x14ac:dyDescent="0.2">
      <c r="A163" s="87" t="s">
        <v>83</v>
      </c>
      <c r="B163" s="87"/>
      <c r="C163" s="87"/>
      <c r="D163" s="87"/>
      <c r="E163" s="87"/>
      <c r="F163" s="87"/>
      <c r="G163" s="87"/>
      <c r="H163" s="87"/>
      <c r="I163" s="87"/>
      <c r="J163" s="87"/>
    </row>
    <row r="164" spans="1:10" ht="14.25" customHeight="1" x14ac:dyDescent="0.2">
      <c r="A164" s="87"/>
      <c r="B164" s="87"/>
      <c r="C164" s="87"/>
      <c r="D164" s="87"/>
      <c r="E164" s="87"/>
      <c r="F164" s="87"/>
      <c r="G164" s="87"/>
      <c r="H164" s="87"/>
      <c r="I164" s="87"/>
      <c r="J164" s="87"/>
    </row>
    <row r="165" spans="1:10" ht="14.25" customHeight="1" x14ac:dyDescent="0.2">
      <c r="A165" s="88" t="s">
        <v>84</v>
      </c>
      <c r="B165" s="88"/>
      <c r="C165" s="88"/>
      <c r="D165" s="88"/>
      <c r="E165" s="88"/>
      <c r="F165" s="88"/>
      <c r="G165" s="88"/>
      <c r="H165" s="88"/>
      <c r="I165" s="88"/>
      <c r="J165" s="88"/>
    </row>
    <row r="166" spans="1:10" ht="14.25" customHeight="1" x14ac:dyDescent="0.2">
      <c r="A166" s="87"/>
      <c r="B166" s="87"/>
      <c r="C166" s="87"/>
      <c r="D166" s="87"/>
      <c r="E166" s="87"/>
      <c r="F166" s="87"/>
      <c r="G166" s="87"/>
      <c r="H166" s="87"/>
      <c r="I166" s="87"/>
      <c r="J166" s="87"/>
    </row>
    <row r="167" spans="1:10" ht="14.25" customHeight="1" x14ac:dyDescent="0.2">
      <c r="A167" s="87" t="s">
        <v>85</v>
      </c>
      <c r="B167" s="87"/>
      <c r="C167" s="87"/>
      <c r="D167" s="87"/>
      <c r="E167" s="87"/>
      <c r="F167" s="87"/>
      <c r="G167" s="87"/>
      <c r="H167" s="87"/>
      <c r="I167" s="87"/>
      <c r="J167" s="87"/>
    </row>
    <row r="168" spans="1:10" ht="14.25" customHeight="1" x14ac:dyDescent="0.2">
      <c r="A168" s="87"/>
      <c r="B168" s="87"/>
      <c r="C168" s="87"/>
      <c r="D168" s="87"/>
      <c r="E168" s="87"/>
      <c r="F168" s="87"/>
      <c r="G168" s="87"/>
      <c r="H168" s="87"/>
      <c r="I168" s="87"/>
      <c r="J168" s="87"/>
    </row>
    <row r="169" spans="1:10" ht="14.25" customHeight="1" x14ac:dyDescent="0.2">
      <c r="A169" s="88" t="s">
        <v>86</v>
      </c>
      <c r="B169" s="88"/>
      <c r="C169" s="88"/>
      <c r="D169" s="88"/>
      <c r="E169" s="88"/>
      <c r="F169" s="88"/>
      <c r="G169" s="88"/>
      <c r="H169" s="88"/>
      <c r="I169" s="88"/>
      <c r="J169" s="88"/>
    </row>
    <row r="170" spans="1:10" ht="14.25" customHeight="1" x14ac:dyDescent="0.2">
      <c r="A170" s="87"/>
      <c r="B170" s="87"/>
      <c r="C170" s="87"/>
      <c r="D170" s="87"/>
      <c r="E170" s="87"/>
      <c r="F170" s="87"/>
      <c r="G170" s="87"/>
      <c r="H170" s="87"/>
      <c r="I170" s="87"/>
      <c r="J170" s="87"/>
    </row>
    <row r="171" spans="1:10" ht="14.25" customHeight="1" x14ac:dyDescent="0.2">
      <c r="A171" s="87" t="s">
        <v>87</v>
      </c>
      <c r="B171" s="87"/>
      <c r="C171" s="87"/>
      <c r="D171" s="87"/>
      <c r="E171" s="87"/>
      <c r="F171" s="87"/>
      <c r="G171" s="87"/>
      <c r="H171" s="87"/>
      <c r="I171" s="87"/>
      <c r="J171" s="87"/>
    </row>
    <row r="172" spans="1:10" ht="14.25" customHeight="1" x14ac:dyDescent="0.2">
      <c r="A172" s="87"/>
      <c r="B172" s="87"/>
      <c r="C172" s="87"/>
      <c r="D172" s="87"/>
      <c r="E172" s="87"/>
      <c r="F172" s="87"/>
      <c r="G172" s="87"/>
      <c r="H172" s="87"/>
      <c r="I172" s="87"/>
      <c r="J172" s="87"/>
    </row>
    <row r="173" spans="1:10" ht="14.25" customHeight="1" x14ac:dyDescent="0.2">
      <c r="A173" s="88" t="s">
        <v>50</v>
      </c>
      <c r="B173" s="88"/>
      <c r="C173" s="88"/>
      <c r="D173" s="88"/>
      <c r="E173" s="88"/>
      <c r="F173" s="88"/>
      <c r="G173" s="88"/>
      <c r="H173" s="88"/>
      <c r="I173" s="88"/>
      <c r="J173" s="88"/>
    </row>
    <row r="174" spans="1:10" ht="14.25" customHeight="1" x14ac:dyDescent="0.2">
      <c r="A174" s="87"/>
      <c r="B174" s="87"/>
      <c r="C174" s="87"/>
      <c r="D174" s="87"/>
      <c r="E174" s="87"/>
      <c r="F174" s="87"/>
      <c r="G174" s="87"/>
      <c r="H174" s="87"/>
      <c r="I174" s="87"/>
      <c r="J174" s="87"/>
    </row>
    <row r="175" spans="1:10" ht="14.25" customHeight="1" x14ac:dyDescent="0.2">
      <c r="A175" s="87" t="s">
        <v>88</v>
      </c>
      <c r="B175" s="87"/>
      <c r="C175" s="87"/>
      <c r="D175" s="87"/>
      <c r="E175" s="87"/>
      <c r="F175" s="87"/>
      <c r="G175" s="87"/>
      <c r="H175" s="87"/>
      <c r="I175" s="87"/>
      <c r="J175" s="87"/>
    </row>
    <row r="176" spans="1:10" ht="14.25" customHeight="1" x14ac:dyDescent="0.2">
      <c r="A176" s="87"/>
      <c r="B176" s="87"/>
      <c r="C176" s="87"/>
      <c r="D176" s="87"/>
      <c r="E176" s="87"/>
      <c r="F176" s="87"/>
      <c r="G176" s="87"/>
      <c r="H176" s="87"/>
      <c r="I176" s="87"/>
      <c r="J176" s="87"/>
    </row>
    <row r="177" spans="1:11" ht="14.25" customHeight="1" x14ac:dyDescent="0.2">
      <c r="A177" s="88" t="s">
        <v>50</v>
      </c>
      <c r="B177" s="88"/>
      <c r="C177" s="88"/>
      <c r="D177" s="88"/>
      <c r="E177" s="88"/>
      <c r="F177" s="88"/>
      <c r="G177" s="88"/>
      <c r="H177" s="88"/>
      <c r="I177" s="88"/>
      <c r="J177" s="88"/>
    </row>
    <row r="178" spans="1:11" ht="14.25" customHeight="1" x14ac:dyDescent="0.2">
      <c r="A178" s="87"/>
      <c r="B178" s="87"/>
      <c r="C178" s="87"/>
      <c r="D178" s="87"/>
      <c r="E178" s="87"/>
      <c r="F178" s="87"/>
      <c r="G178" s="87"/>
      <c r="H178" s="87"/>
      <c r="I178" s="87"/>
      <c r="J178" s="87"/>
    </row>
    <row r="179" spans="1:11" ht="14.25" customHeight="1" x14ac:dyDescent="0.2">
      <c r="A179" s="87" t="s">
        <v>89</v>
      </c>
      <c r="B179" s="87"/>
      <c r="C179" s="87"/>
      <c r="D179" s="87"/>
      <c r="E179" s="87"/>
      <c r="F179" s="87"/>
      <c r="G179" s="87"/>
      <c r="H179" s="87"/>
      <c r="I179" s="87"/>
      <c r="J179" s="87"/>
    </row>
    <row r="180" spans="1:11" ht="14.25" customHeight="1" x14ac:dyDescent="0.2">
      <c r="A180" s="87"/>
      <c r="B180" s="87"/>
      <c r="C180" s="87"/>
      <c r="D180" s="87"/>
      <c r="E180" s="87"/>
      <c r="F180" s="87"/>
      <c r="G180" s="87"/>
      <c r="H180" s="87"/>
      <c r="I180" s="87"/>
      <c r="J180" s="87"/>
    </row>
    <row r="181" spans="1:11" ht="14.25" customHeight="1" x14ac:dyDescent="0.2">
      <c r="A181" s="88" t="s">
        <v>50</v>
      </c>
      <c r="B181" s="88"/>
      <c r="C181" s="88"/>
      <c r="D181" s="88"/>
      <c r="E181" s="88"/>
      <c r="F181" s="88"/>
      <c r="G181" s="88"/>
      <c r="H181" s="88"/>
      <c r="I181" s="88"/>
      <c r="J181" s="88"/>
    </row>
    <row r="182" spans="1:11" ht="14.25" customHeight="1" x14ac:dyDescent="0.2">
      <c r="A182" s="87"/>
      <c r="B182" s="87"/>
      <c r="C182" s="87"/>
      <c r="D182" s="87"/>
      <c r="E182" s="87"/>
      <c r="F182" s="87"/>
      <c r="G182" s="87"/>
      <c r="H182" s="87"/>
      <c r="I182" s="87"/>
      <c r="J182" s="87"/>
    </row>
    <row r="183" spans="1:11" ht="24" customHeight="1" x14ac:dyDescent="0.2">
      <c r="A183" s="94" t="s">
        <v>90</v>
      </c>
      <c r="B183" s="94"/>
      <c r="C183" s="94"/>
      <c r="D183" s="94"/>
      <c r="E183" s="94"/>
      <c r="F183" s="94"/>
      <c r="G183" s="94"/>
      <c r="H183" s="94"/>
      <c r="I183" s="94"/>
      <c r="J183" s="94"/>
      <c r="K183" s="94"/>
    </row>
    <row r="184" spans="1:11" ht="14.25" customHeight="1" x14ac:dyDescent="0.2">
      <c r="A184" s="87"/>
      <c r="B184" s="87"/>
      <c r="C184" s="87"/>
      <c r="D184" s="87"/>
      <c r="E184" s="87"/>
      <c r="F184" s="87"/>
      <c r="G184" s="87"/>
      <c r="H184" s="87"/>
      <c r="I184" s="87"/>
      <c r="J184" s="87"/>
    </row>
    <row r="185" spans="1:11" ht="14.25" customHeight="1" x14ac:dyDescent="0.2">
      <c r="A185" s="88" t="s">
        <v>50</v>
      </c>
      <c r="B185" s="88"/>
      <c r="C185" s="88"/>
      <c r="D185" s="88"/>
      <c r="E185" s="88"/>
      <c r="F185" s="88"/>
      <c r="G185" s="88"/>
      <c r="H185" s="88"/>
      <c r="I185" s="88"/>
      <c r="J185" s="88"/>
    </row>
    <row r="186" spans="1:11" ht="14.25" customHeight="1" x14ac:dyDescent="0.2">
      <c r="A186" s="87"/>
      <c r="B186" s="87"/>
      <c r="C186" s="87"/>
      <c r="D186" s="87"/>
      <c r="E186" s="87"/>
      <c r="F186" s="87"/>
      <c r="G186" s="87"/>
      <c r="H186" s="87"/>
      <c r="I186" s="87"/>
      <c r="J186" s="87"/>
    </row>
    <row r="187" spans="1:11" ht="14.25" customHeight="1" x14ac:dyDescent="0.2">
      <c r="A187" s="87" t="s">
        <v>91</v>
      </c>
      <c r="B187" s="87"/>
      <c r="C187" s="87"/>
      <c r="D187" s="87"/>
      <c r="E187" s="87"/>
      <c r="F187" s="87"/>
      <c r="G187" s="87"/>
      <c r="H187" s="87"/>
      <c r="I187" s="87"/>
      <c r="J187" s="87"/>
    </row>
    <row r="188" spans="1:11" ht="14.25" customHeight="1" x14ac:dyDescent="0.2">
      <c r="A188" s="88" t="s">
        <v>50</v>
      </c>
      <c r="B188" s="88"/>
      <c r="C188" s="88"/>
      <c r="D188" s="88"/>
      <c r="E188" s="88"/>
      <c r="F188" s="88"/>
      <c r="G188" s="88"/>
      <c r="H188" s="88"/>
      <c r="I188" s="88"/>
      <c r="J188" s="88"/>
    </row>
    <row r="189" spans="1:11" ht="14.25" customHeight="1" x14ac:dyDescent="0.2">
      <c r="A189" s="87"/>
      <c r="B189" s="87"/>
      <c r="C189" s="87"/>
      <c r="D189" s="87"/>
      <c r="E189" s="87"/>
      <c r="F189" s="87"/>
      <c r="G189" s="87"/>
      <c r="H189" s="87"/>
      <c r="I189" s="87"/>
      <c r="J189" s="87"/>
    </row>
    <row r="190" spans="1:11" ht="14.25" customHeight="1" x14ac:dyDescent="0.2">
      <c r="A190" s="87" t="s">
        <v>92</v>
      </c>
      <c r="B190" s="87"/>
      <c r="C190" s="87"/>
      <c r="D190" s="87"/>
      <c r="E190" s="87"/>
      <c r="F190" s="87"/>
      <c r="G190" s="87"/>
      <c r="H190" s="87"/>
      <c r="I190" s="87"/>
      <c r="J190" s="87"/>
    </row>
    <row r="191" spans="1:11" ht="14.25" customHeight="1" x14ac:dyDescent="0.2">
      <c r="A191" s="88" t="s">
        <v>50</v>
      </c>
      <c r="B191" s="88"/>
      <c r="C191" s="88"/>
      <c r="D191" s="88"/>
      <c r="E191" s="88"/>
      <c r="F191" s="88"/>
      <c r="G191" s="88"/>
      <c r="H191" s="88"/>
      <c r="I191" s="88"/>
      <c r="J191" s="88"/>
    </row>
    <row r="192" spans="1:11" ht="14.25" customHeight="1" x14ac:dyDescent="0.2">
      <c r="A192" s="87"/>
      <c r="B192" s="87"/>
      <c r="C192" s="87"/>
      <c r="D192" s="87"/>
      <c r="E192" s="87"/>
      <c r="F192" s="87"/>
      <c r="G192" s="87"/>
      <c r="H192" s="87"/>
      <c r="I192" s="87"/>
      <c r="J192" s="87"/>
    </row>
    <row r="193" spans="1:10" ht="14.25" customHeight="1" x14ac:dyDescent="0.2">
      <c r="A193" s="87" t="s">
        <v>93</v>
      </c>
      <c r="B193" s="87"/>
      <c r="C193" s="87"/>
      <c r="D193" s="87"/>
      <c r="E193" s="87"/>
      <c r="F193" s="87"/>
      <c r="G193" s="87"/>
      <c r="H193" s="87"/>
      <c r="I193" s="87"/>
      <c r="J193" s="87"/>
    </row>
    <row r="194" spans="1:10" ht="14.25" customHeight="1" x14ac:dyDescent="0.2">
      <c r="A194" s="11" t="s">
        <v>70</v>
      </c>
      <c r="B194" s="11" t="s">
        <v>94</v>
      </c>
      <c r="C194" s="11"/>
      <c r="D194" s="11"/>
      <c r="E194" s="11"/>
      <c r="F194" s="11"/>
      <c r="G194" s="11"/>
      <c r="H194" s="11"/>
      <c r="I194" s="11"/>
      <c r="J194" s="11"/>
    </row>
    <row r="195" spans="1:10" ht="14.25" customHeight="1" x14ac:dyDescent="0.2">
      <c r="A195" s="11" t="s">
        <v>72</v>
      </c>
      <c r="B195" s="11" t="s">
        <v>95</v>
      </c>
      <c r="C195" s="11"/>
      <c r="D195" s="11"/>
      <c r="E195" s="11"/>
      <c r="F195" s="11"/>
      <c r="G195" s="11"/>
      <c r="H195" s="11"/>
      <c r="I195" s="11"/>
      <c r="J195" s="11"/>
    </row>
    <row r="196" spans="1:10" ht="14.25" customHeight="1" x14ac:dyDescent="0.2">
      <c r="A196" s="11" t="s">
        <v>74</v>
      </c>
      <c r="B196" s="11" t="s">
        <v>96</v>
      </c>
      <c r="C196" s="11"/>
      <c r="D196" s="11"/>
      <c r="E196" s="11"/>
      <c r="F196" s="11"/>
      <c r="G196" s="11"/>
      <c r="H196" s="11"/>
      <c r="I196" s="11"/>
      <c r="J196" s="11"/>
    </row>
    <row r="197" spans="1:10" ht="14.25" customHeight="1" x14ac:dyDescent="0.2">
      <c r="A197" s="11" t="s">
        <v>76</v>
      </c>
      <c r="B197" s="11" t="s">
        <v>97</v>
      </c>
      <c r="C197" s="11"/>
      <c r="D197" s="11"/>
      <c r="E197" s="11"/>
      <c r="F197" s="11"/>
      <c r="G197" s="11"/>
      <c r="H197" s="11"/>
      <c r="I197" s="11"/>
      <c r="J197" s="11"/>
    </row>
    <row r="198" spans="1:10" ht="14.25" customHeight="1" x14ac:dyDescent="0.2">
      <c r="A198" s="88" t="s">
        <v>50</v>
      </c>
      <c r="B198" s="88"/>
      <c r="C198" s="88"/>
      <c r="D198" s="88"/>
      <c r="E198" s="88"/>
      <c r="F198" s="88"/>
      <c r="G198" s="88"/>
      <c r="H198" s="88"/>
      <c r="I198" s="88"/>
      <c r="J198" s="88"/>
    </row>
    <row r="199" spans="1:10" ht="14.25" customHeight="1" x14ac:dyDescent="0.2">
      <c r="A199" s="87"/>
      <c r="B199" s="87"/>
      <c r="C199" s="87"/>
      <c r="D199" s="87"/>
      <c r="E199" s="87"/>
      <c r="F199" s="87"/>
      <c r="G199" s="87"/>
      <c r="H199" s="87"/>
      <c r="I199" s="87"/>
      <c r="J199" s="87"/>
    </row>
    <row r="200" spans="1:10" ht="14.25" customHeight="1" x14ac:dyDescent="0.2">
      <c r="A200" s="92" t="s">
        <v>98</v>
      </c>
      <c r="B200" s="92"/>
      <c r="C200" s="92"/>
      <c r="D200" s="92"/>
      <c r="E200" s="92"/>
      <c r="F200" s="92"/>
      <c r="G200" s="92"/>
      <c r="H200" s="92"/>
      <c r="I200" s="92"/>
      <c r="J200" s="92"/>
    </row>
    <row r="201" spans="1:10" ht="14.25" customHeight="1" x14ac:dyDescent="0.2">
      <c r="A201" s="87" t="s">
        <v>99</v>
      </c>
      <c r="B201" s="87"/>
      <c r="C201" s="87"/>
      <c r="D201" s="87"/>
      <c r="E201" s="87"/>
      <c r="F201" s="87"/>
      <c r="G201" s="87"/>
      <c r="H201" s="87"/>
      <c r="I201" s="87"/>
      <c r="J201" s="87"/>
    </row>
    <row r="202" spans="1:10" ht="14.25" customHeight="1" x14ac:dyDescent="0.2">
      <c r="A202" s="12" t="s">
        <v>70</v>
      </c>
      <c r="B202" s="12" t="s">
        <v>100</v>
      </c>
      <c r="C202" s="12"/>
      <c r="D202" s="13"/>
      <c r="E202" s="13"/>
      <c r="F202" s="13"/>
      <c r="G202" s="13"/>
      <c r="H202" s="13"/>
      <c r="I202" s="13"/>
      <c r="J202" s="13"/>
    </row>
    <row r="203" spans="1:10" ht="14.25" customHeight="1" x14ac:dyDescent="0.2">
      <c r="A203" s="11" t="s">
        <v>72</v>
      </c>
      <c r="B203" s="11" t="s">
        <v>101</v>
      </c>
      <c r="C203" s="11"/>
      <c r="D203" s="11"/>
      <c r="E203" s="11"/>
      <c r="F203" s="11"/>
      <c r="G203" s="11"/>
      <c r="H203" s="11"/>
      <c r="I203" s="11"/>
      <c r="J203" s="11"/>
    </row>
    <row r="204" spans="1:10" ht="14.25" customHeight="1" x14ac:dyDescent="0.2">
      <c r="A204" s="87"/>
      <c r="B204" s="87"/>
      <c r="C204" s="87"/>
      <c r="D204" s="87"/>
      <c r="E204" s="87"/>
      <c r="F204" s="87"/>
      <c r="G204" s="87"/>
      <c r="H204" s="87"/>
      <c r="I204" s="87"/>
      <c r="J204" s="87"/>
    </row>
    <row r="205" spans="1:10" ht="14.25" customHeight="1" x14ac:dyDescent="0.2">
      <c r="A205" s="87"/>
      <c r="B205" s="87"/>
      <c r="C205" s="87"/>
      <c r="D205" s="87"/>
      <c r="E205" s="87"/>
      <c r="F205" s="87"/>
      <c r="G205" s="87"/>
      <c r="H205" s="87"/>
      <c r="I205" s="87"/>
      <c r="J205" s="87"/>
    </row>
    <row r="206" spans="1:10" ht="14.25" customHeight="1" x14ac:dyDescent="0.2">
      <c r="A206" s="88" t="s">
        <v>50</v>
      </c>
      <c r="B206" s="88"/>
      <c r="C206" s="88"/>
      <c r="D206" s="88"/>
      <c r="E206" s="88"/>
      <c r="F206" s="88"/>
      <c r="G206" s="88"/>
      <c r="H206" s="88"/>
      <c r="I206" s="88"/>
      <c r="J206" s="88"/>
    </row>
    <row r="207" spans="1:10" ht="14.25" customHeight="1" x14ac:dyDescent="0.2">
      <c r="A207" s="87"/>
      <c r="B207" s="87"/>
      <c r="C207" s="87"/>
      <c r="D207" s="87"/>
      <c r="E207" s="87"/>
      <c r="F207" s="87"/>
      <c r="G207" s="87"/>
      <c r="H207" s="87"/>
      <c r="I207" s="87"/>
      <c r="J207" s="87"/>
    </row>
    <row r="208" spans="1:10" ht="14.25" customHeight="1" x14ac:dyDescent="0.2">
      <c r="A208" s="14">
        <v>10</v>
      </c>
      <c r="B208" s="14" t="s">
        <v>102</v>
      </c>
      <c r="C208" s="11"/>
      <c r="D208" s="11"/>
      <c r="E208" s="11"/>
      <c r="F208" s="11"/>
      <c r="G208" s="11"/>
      <c r="H208" s="11"/>
      <c r="I208" s="11"/>
      <c r="J208" s="11"/>
    </row>
    <row r="209" spans="1:10" ht="14.25" customHeight="1" x14ac:dyDescent="0.2">
      <c r="A209" s="11" t="s">
        <v>70</v>
      </c>
      <c r="B209" s="11" t="s">
        <v>103</v>
      </c>
      <c r="C209" s="11"/>
      <c r="D209" s="11"/>
      <c r="E209" s="11"/>
      <c r="F209" s="11"/>
      <c r="G209" s="11"/>
      <c r="H209" s="11"/>
      <c r="I209" s="11"/>
      <c r="J209" s="11"/>
    </row>
    <row r="210" spans="1:10" ht="14.25" customHeight="1" x14ac:dyDescent="0.2">
      <c r="A210" s="11"/>
      <c r="B210" s="11"/>
      <c r="C210" s="11"/>
      <c r="D210" s="11"/>
      <c r="E210" s="11"/>
      <c r="F210" s="11"/>
      <c r="G210" s="11"/>
      <c r="H210" s="11"/>
      <c r="I210" s="11"/>
      <c r="J210" s="11"/>
    </row>
    <row r="211" spans="1:10" ht="14.25" customHeight="1" thickBot="1" x14ac:dyDescent="0.25">
      <c r="A211" s="11"/>
      <c r="B211" s="11"/>
      <c r="C211" s="11"/>
      <c r="D211" s="11"/>
      <c r="E211" s="11"/>
      <c r="F211" s="11"/>
      <c r="G211" s="11"/>
      <c r="H211" s="11"/>
      <c r="I211" s="11"/>
      <c r="J211" s="11"/>
    </row>
    <row r="212" spans="1:10" ht="14.25" customHeight="1" thickBot="1" x14ac:dyDescent="0.25">
      <c r="A212" s="11"/>
      <c r="B212" s="11"/>
      <c r="C212" s="11"/>
      <c r="D212" s="11"/>
      <c r="E212" s="11"/>
      <c r="F212" s="11"/>
      <c r="G212" s="19" t="s">
        <v>104</v>
      </c>
      <c r="H212" s="20" t="s">
        <v>155</v>
      </c>
      <c r="I212" s="11"/>
      <c r="J212" s="11"/>
    </row>
    <row r="213" spans="1:10" ht="14.25" customHeight="1" thickBot="1" x14ac:dyDescent="0.25">
      <c r="A213" s="11"/>
      <c r="B213" s="11"/>
      <c r="C213" s="11"/>
      <c r="D213" s="11"/>
      <c r="E213" s="11"/>
      <c r="F213" s="11"/>
      <c r="G213" s="21" t="s">
        <v>156</v>
      </c>
      <c r="H213" s="22">
        <v>177361</v>
      </c>
      <c r="I213" s="11"/>
      <c r="J213" s="11"/>
    </row>
    <row r="214" spans="1:10" ht="14.25" customHeight="1" thickBot="1" x14ac:dyDescent="0.25">
      <c r="A214" s="11"/>
      <c r="B214" s="11"/>
      <c r="C214" s="11"/>
      <c r="D214" s="11"/>
      <c r="E214" s="11"/>
      <c r="F214" s="11"/>
      <c r="G214" s="21" t="s">
        <v>157</v>
      </c>
      <c r="H214" s="22">
        <v>361990.47</v>
      </c>
      <c r="I214" s="11"/>
      <c r="J214" s="11"/>
    </row>
    <row r="215" spans="1:10" ht="14.25" customHeight="1" thickBot="1" x14ac:dyDescent="0.25">
      <c r="A215" s="11"/>
      <c r="B215" s="11"/>
      <c r="C215" s="11"/>
      <c r="D215" s="11"/>
      <c r="E215" s="11"/>
      <c r="F215" s="11"/>
      <c r="G215" s="21" t="s">
        <v>158</v>
      </c>
      <c r="H215" s="22">
        <v>10282271.67</v>
      </c>
      <c r="I215" s="11"/>
      <c r="J215" s="11"/>
    </row>
    <row r="216" spans="1:10" ht="14.25" customHeight="1" thickBot="1" x14ac:dyDescent="0.25">
      <c r="A216" s="11"/>
      <c r="B216" s="11"/>
      <c r="C216" s="11"/>
      <c r="D216" s="11"/>
      <c r="E216" s="11"/>
      <c r="F216" s="11"/>
      <c r="G216" s="21" t="s">
        <v>159</v>
      </c>
      <c r="H216" s="23">
        <v>560149.29</v>
      </c>
      <c r="I216" s="11"/>
      <c r="J216" s="11"/>
    </row>
    <row r="217" spans="1:10" ht="14.25" customHeight="1" thickBot="1" x14ac:dyDescent="0.25">
      <c r="A217" s="11"/>
      <c r="B217" s="11"/>
      <c r="C217" s="11"/>
      <c r="D217" s="11"/>
      <c r="E217" s="11"/>
      <c r="F217" s="11"/>
      <c r="G217" s="21" t="s">
        <v>160</v>
      </c>
      <c r="H217" s="22">
        <v>4040831.21</v>
      </c>
      <c r="I217" s="11"/>
      <c r="J217" s="11"/>
    </row>
    <row r="218" spans="1:10" ht="14.25" customHeight="1" thickBot="1" x14ac:dyDescent="0.25">
      <c r="A218" s="11"/>
      <c r="B218" s="11"/>
      <c r="C218" s="11"/>
      <c r="D218" s="11"/>
      <c r="E218" s="11"/>
      <c r="F218" s="11"/>
      <c r="G218" s="21" t="s">
        <v>161</v>
      </c>
      <c r="H218" s="22">
        <v>5139</v>
      </c>
      <c r="I218" s="11"/>
      <c r="J218" s="11"/>
    </row>
    <row r="219" spans="1:10" ht="14.25" customHeight="1" thickBot="1" x14ac:dyDescent="0.25">
      <c r="A219" s="11"/>
      <c r="B219" s="11"/>
      <c r="C219" s="11"/>
      <c r="D219" s="11"/>
      <c r="E219" s="11"/>
      <c r="F219" s="11"/>
      <c r="G219" s="21" t="s">
        <v>162</v>
      </c>
      <c r="H219" s="23">
        <v>5355.22</v>
      </c>
      <c r="I219" s="11"/>
      <c r="J219" s="11"/>
    </row>
    <row r="220" spans="1:10" ht="14.25" customHeight="1" thickBot="1" x14ac:dyDescent="0.25">
      <c r="A220" s="11"/>
      <c r="B220" s="11"/>
      <c r="C220" s="11"/>
      <c r="D220" s="11"/>
      <c r="E220" s="11"/>
      <c r="F220" s="11"/>
      <c r="G220" s="21" t="s">
        <v>105</v>
      </c>
      <c r="H220" s="22">
        <v>7415494.6699999999</v>
      </c>
      <c r="I220" s="11"/>
      <c r="J220" s="11"/>
    </row>
    <row r="221" spans="1:10" ht="14.25" customHeight="1" thickBot="1" x14ac:dyDescent="0.25">
      <c r="A221" s="11"/>
      <c r="B221" s="11"/>
      <c r="C221" s="11"/>
      <c r="D221" s="11"/>
      <c r="E221" s="11"/>
      <c r="F221" s="11"/>
      <c r="G221" s="21" t="s">
        <v>163</v>
      </c>
      <c r="H221" s="22">
        <v>28489987.93</v>
      </c>
      <c r="I221" s="11"/>
      <c r="J221" s="11"/>
    </row>
    <row r="222" spans="1:10" ht="14.25" customHeight="1" thickBot="1" x14ac:dyDescent="0.25">
      <c r="A222" s="11"/>
      <c r="B222" s="11"/>
      <c r="C222" s="11"/>
      <c r="D222" s="11"/>
      <c r="E222" s="11"/>
      <c r="F222" s="11"/>
      <c r="G222" s="21" t="s">
        <v>106</v>
      </c>
      <c r="H222" s="22">
        <v>23909119.649999999</v>
      </c>
      <c r="I222" s="11"/>
      <c r="J222" s="11"/>
    </row>
    <row r="223" spans="1:10" ht="14.25" customHeight="1" thickBot="1" x14ac:dyDescent="0.25">
      <c r="A223" s="11"/>
      <c r="B223" s="11"/>
      <c r="C223" s="11"/>
      <c r="D223" s="11"/>
      <c r="E223" s="11"/>
      <c r="F223" s="11"/>
      <c r="G223" s="21" t="s">
        <v>107</v>
      </c>
      <c r="H223" s="22">
        <v>684330.61</v>
      </c>
      <c r="I223" s="11"/>
      <c r="J223" s="11"/>
    </row>
    <row r="224" spans="1:10" ht="14.25" customHeight="1" thickBot="1" x14ac:dyDescent="0.25">
      <c r="A224" s="11"/>
      <c r="B224" s="11"/>
      <c r="C224" s="11"/>
      <c r="D224" s="11"/>
      <c r="E224" s="11"/>
      <c r="F224" s="11"/>
      <c r="G224" s="21" t="s">
        <v>108</v>
      </c>
      <c r="H224" s="22">
        <v>36979830.200000003</v>
      </c>
      <c r="I224" s="11"/>
      <c r="J224" s="11"/>
    </row>
    <row r="225" spans="1:10" ht="14.25" customHeight="1" thickBot="1" x14ac:dyDescent="0.25">
      <c r="A225" s="11"/>
      <c r="B225" s="11"/>
      <c r="C225" s="11"/>
      <c r="D225" s="11"/>
      <c r="E225" s="11"/>
      <c r="F225" s="11"/>
      <c r="G225" s="21" t="s">
        <v>164</v>
      </c>
      <c r="H225" s="22">
        <v>43945135.060000002</v>
      </c>
      <c r="I225" s="11"/>
      <c r="J225" s="11"/>
    </row>
    <row r="226" spans="1:10" ht="14.25" customHeight="1" thickBot="1" x14ac:dyDescent="0.25">
      <c r="A226" s="11"/>
      <c r="B226" s="11"/>
      <c r="C226" s="11"/>
      <c r="D226" s="11"/>
      <c r="E226" s="11"/>
      <c r="F226" s="11"/>
      <c r="G226" s="21" t="s">
        <v>165</v>
      </c>
      <c r="H226" s="22">
        <v>318500</v>
      </c>
      <c r="I226" s="11"/>
      <c r="J226" s="11"/>
    </row>
    <row r="227" spans="1:10" ht="14.25" customHeight="1" thickBot="1" x14ac:dyDescent="0.25">
      <c r="A227" s="11"/>
      <c r="B227" s="11"/>
      <c r="C227" s="11"/>
      <c r="D227" s="11"/>
      <c r="E227" s="11"/>
      <c r="F227" s="11"/>
      <c r="G227" s="21" t="s">
        <v>109</v>
      </c>
      <c r="H227" s="22">
        <v>70017007.769999996</v>
      </c>
      <c r="I227" s="11"/>
      <c r="J227" s="11"/>
    </row>
    <row r="228" spans="1:10" ht="14.25" customHeight="1" thickBot="1" x14ac:dyDescent="0.25">
      <c r="A228" s="11"/>
      <c r="B228" s="11"/>
      <c r="C228" s="11"/>
      <c r="D228" s="11"/>
      <c r="E228" s="11"/>
      <c r="F228" s="11"/>
      <c r="G228" s="24" t="s">
        <v>110</v>
      </c>
      <c r="H228" s="25">
        <v>227192503.75</v>
      </c>
      <c r="I228" s="11"/>
      <c r="J228" s="11"/>
    </row>
    <row r="229" spans="1:10" ht="14.25" customHeight="1" thickBot="1" x14ac:dyDescent="0.25">
      <c r="A229" s="11"/>
      <c r="B229" s="11"/>
      <c r="C229" s="11"/>
      <c r="D229" s="11"/>
      <c r="E229" s="11"/>
      <c r="F229" s="11"/>
      <c r="G229" s="24"/>
      <c r="H229" s="26"/>
      <c r="I229" s="11"/>
      <c r="J229" s="11"/>
    </row>
    <row r="230" spans="1:10" ht="14.25" customHeight="1" thickBot="1" x14ac:dyDescent="0.25">
      <c r="A230" s="11"/>
      <c r="B230" s="11"/>
      <c r="C230" s="11"/>
      <c r="D230" s="11"/>
      <c r="E230" s="11"/>
      <c r="F230" s="11"/>
      <c r="G230" s="24" t="s">
        <v>166</v>
      </c>
      <c r="H230" s="27" t="s">
        <v>155</v>
      </c>
      <c r="I230" s="11"/>
      <c r="J230" s="11"/>
    </row>
    <row r="231" spans="1:10" ht="14.25" customHeight="1" thickBot="1" x14ac:dyDescent="0.25">
      <c r="A231" s="11"/>
      <c r="B231" s="11"/>
      <c r="C231" s="11"/>
      <c r="D231" s="11"/>
      <c r="E231" s="11"/>
      <c r="F231" s="11"/>
      <c r="G231" s="21" t="s">
        <v>167</v>
      </c>
      <c r="H231" s="22">
        <v>1033000</v>
      </c>
      <c r="I231" s="11"/>
      <c r="J231" s="11"/>
    </row>
    <row r="232" spans="1:10" ht="14.25" customHeight="1" thickBot="1" x14ac:dyDescent="0.25">
      <c r="A232" s="11"/>
      <c r="B232" s="11"/>
      <c r="C232" s="11"/>
      <c r="D232" s="11"/>
      <c r="E232" s="11"/>
      <c r="F232" s="11"/>
      <c r="G232" s="21" t="s">
        <v>168</v>
      </c>
      <c r="H232" s="22">
        <v>14500000</v>
      </c>
      <c r="I232" s="11"/>
      <c r="J232" s="11"/>
    </row>
    <row r="233" spans="1:10" ht="14.25" customHeight="1" thickBot="1" x14ac:dyDescent="0.25">
      <c r="A233" s="11"/>
      <c r="B233" s="11"/>
      <c r="C233" s="11"/>
      <c r="D233" s="11"/>
      <c r="E233" s="11"/>
      <c r="F233" s="11"/>
      <c r="G233" s="24" t="s">
        <v>110</v>
      </c>
      <c r="H233" s="25">
        <v>15533000</v>
      </c>
      <c r="I233" s="11"/>
      <c r="J233" s="11"/>
    </row>
    <row r="234" spans="1:10" ht="14.25" customHeight="1" thickBot="1" x14ac:dyDescent="0.25">
      <c r="A234" s="11"/>
      <c r="B234" s="11"/>
      <c r="C234" s="11"/>
      <c r="D234" s="11"/>
      <c r="E234" s="11"/>
      <c r="F234" s="11"/>
      <c r="G234" s="24"/>
      <c r="H234" s="26"/>
      <c r="I234" s="11"/>
      <c r="J234" s="11"/>
    </row>
    <row r="235" spans="1:10" ht="14.25" customHeight="1" thickBot="1" x14ac:dyDescent="0.25">
      <c r="A235" s="11"/>
      <c r="B235" s="11"/>
      <c r="C235" s="11"/>
      <c r="D235" s="11"/>
      <c r="E235" s="11"/>
      <c r="F235" s="11"/>
      <c r="G235" s="24" t="s">
        <v>111</v>
      </c>
      <c r="H235" s="27" t="s">
        <v>155</v>
      </c>
      <c r="I235" s="11"/>
      <c r="J235" s="11"/>
    </row>
    <row r="236" spans="1:10" ht="14.25" customHeight="1" thickBot="1" x14ac:dyDescent="0.25">
      <c r="A236" s="11"/>
      <c r="B236" s="11"/>
      <c r="C236" s="11"/>
      <c r="D236" s="11"/>
      <c r="E236" s="11"/>
      <c r="F236" s="11"/>
      <c r="G236" s="21" t="s">
        <v>112</v>
      </c>
      <c r="H236" s="23">
        <v>0</v>
      </c>
      <c r="I236" s="11"/>
      <c r="J236" s="11"/>
    </row>
    <row r="237" spans="1:10" ht="14.25" customHeight="1" thickBot="1" x14ac:dyDescent="0.25">
      <c r="A237" s="11"/>
      <c r="B237" s="11"/>
      <c r="C237" s="11"/>
      <c r="D237" s="11"/>
      <c r="E237" s="11"/>
      <c r="F237" s="11"/>
      <c r="G237" s="21" t="s">
        <v>113</v>
      </c>
      <c r="H237" s="23">
        <v>0</v>
      </c>
      <c r="I237" s="11"/>
      <c r="J237" s="11"/>
    </row>
    <row r="238" spans="1:10" ht="14.25" customHeight="1" thickBot="1" x14ac:dyDescent="0.25">
      <c r="A238" s="11"/>
      <c r="B238" s="11"/>
      <c r="C238" s="11"/>
      <c r="D238" s="11"/>
      <c r="E238" s="11"/>
      <c r="F238" s="11"/>
      <c r="G238" s="21" t="s">
        <v>114</v>
      </c>
      <c r="H238" s="22">
        <v>1463016.43</v>
      </c>
      <c r="I238" s="11"/>
      <c r="J238" s="11"/>
    </row>
    <row r="239" spans="1:10" ht="14.25" customHeight="1" thickBot="1" x14ac:dyDescent="0.25">
      <c r="A239" s="11"/>
      <c r="B239" s="11"/>
      <c r="C239" s="11"/>
      <c r="D239" s="11"/>
      <c r="E239" s="11"/>
      <c r="F239" s="11"/>
      <c r="G239" s="21" t="s">
        <v>115</v>
      </c>
      <c r="H239" s="22">
        <v>84818</v>
      </c>
      <c r="I239" s="11"/>
      <c r="J239" s="11"/>
    </row>
    <row r="240" spans="1:10" ht="14.25" customHeight="1" thickBot="1" x14ac:dyDescent="0.25">
      <c r="A240" s="11"/>
      <c r="B240" s="11"/>
      <c r="C240" s="11"/>
      <c r="D240" s="11"/>
      <c r="E240" s="11"/>
      <c r="F240" s="11"/>
      <c r="G240" s="21" t="s">
        <v>116</v>
      </c>
      <c r="H240" s="22">
        <v>1513939.8</v>
      </c>
      <c r="I240" s="11"/>
      <c r="J240" s="11"/>
    </row>
    <row r="241" spans="1:10" ht="14.25" customHeight="1" thickBot="1" x14ac:dyDescent="0.25">
      <c r="A241" s="11"/>
      <c r="B241" s="11"/>
      <c r="C241" s="11"/>
      <c r="D241" s="11"/>
      <c r="E241" s="11"/>
      <c r="F241" s="11"/>
      <c r="G241" s="21" t="s">
        <v>117</v>
      </c>
      <c r="H241" s="22">
        <v>20356163.91</v>
      </c>
      <c r="I241" s="11"/>
      <c r="J241" s="11"/>
    </row>
    <row r="242" spans="1:10" ht="14.25" customHeight="1" thickBot="1" x14ac:dyDescent="0.25">
      <c r="A242" s="11"/>
      <c r="B242" s="11"/>
      <c r="C242" s="11"/>
      <c r="D242" s="11"/>
      <c r="E242" s="11"/>
      <c r="F242" s="11"/>
      <c r="G242" s="21" t="s">
        <v>118</v>
      </c>
      <c r="H242" s="22">
        <v>8898739.4299999997</v>
      </c>
      <c r="I242" s="11"/>
      <c r="J242" s="11"/>
    </row>
    <row r="243" spans="1:10" ht="14.25" customHeight="1" thickBot="1" x14ac:dyDescent="0.25">
      <c r="A243" s="11"/>
      <c r="B243" s="11"/>
      <c r="C243" s="11"/>
      <c r="D243" s="11"/>
      <c r="E243" s="11"/>
      <c r="F243" s="11"/>
      <c r="G243" s="21" t="s">
        <v>119</v>
      </c>
      <c r="H243" s="23">
        <v>0</v>
      </c>
      <c r="I243" s="11"/>
      <c r="J243" s="11"/>
    </row>
    <row r="244" spans="1:10" ht="14.25" customHeight="1" thickBot="1" x14ac:dyDescent="0.25">
      <c r="A244" s="11"/>
      <c r="B244" s="11"/>
      <c r="C244" s="11"/>
      <c r="D244" s="11"/>
      <c r="E244" s="11"/>
      <c r="F244" s="11"/>
      <c r="G244" s="21" t="s">
        <v>120</v>
      </c>
      <c r="H244" s="23">
        <v>0</v>
      </c>
      <c r="I244" s="11"/>
      <c r="J244" s="11"/>
    </row>
    <row r="245" spans="1:10" ht="14.25" customHeight="1" thickBot="1" x14ac:dyDescent="0.25">
      <c r="A245" s="11"/>
      <c r="B245" s="11"/>
      <c r="C245" s="11"/>
      <c r="D245" s="11"/>
      <c r="E245" s="11"/>
      <c r="F245" s="11"/>
      <c r="G245" s="21" t="s">
        <v>121</v>
      </c>
      <c r="H245" s="23">
        <v>0</v>
      </c>
      <c r="I245" s="11"/>
      <c r="J245" s="11"/>
    </row>
    <row r="246" spans="1:10" ht="14.25" customHeight="1" thickBot="1" x14ac:dyDescent="0.25">
      <c r="A246" s="11"/>
      <c r="B246" s="11"/>
      <c r="C246" s="11"/>
      <c r="D246" s="11"/>
      <c r="E246" s="11"/>
      <c r="F246" s="11"/>
      <c r="G246" s="21" t="s">
        <v>122</v>
      </c>
      <c r="H246" s="23">
        <v>0</v>
      </c>
      <c r="I246" s="11"/>
      <c r="J246" s="11"/>
    </row>
    <row r="247" spans="1:10" ht="14.25" customHeight="1" thickBot="1" x14ac:dyDescent="0.25">
      <c r="A247" s="11"/>
      <c r="B247" s="11"/>
      <c r="C247" s="11"/>
      <c r="D247" s="11"/>
      <c r="E247" s="11"/>
      <c r="F247" s="11"/>
      <c r="G247" s="24" t="s">
        <v>110</v>
      </c>
      <c r="H247" s="25">
        <v>32316677.57</v>
      </c>
      <c r="I247" s="11"/>
      <c r="J247" s="11"/>
    </row>
    <row r="248" spans="1:10" ht="14.25" customHeight="1" x14ac:dyDescent="0.2">
      <c r="A248" s="11"/>
      <c r="B248" s="11"/>
      <c r="C248" s="11"/>
      <c r="D248" s="11"/>
      <c r="E248" s="11"/>
      <c r="F248" s="11"/>
      <c r="G248" s="17"/>
      <c r="H248" s="18"/>
      <c r="I248" s="11"/>
      <c r="J248" s="11"/>
    </row>
    <row r="249" spans="1:10" ht="14.25" customHeight="1" x14ac:dyDescent="0.2">
      <c r="A249" s="11"/>
      <c r="B249" s="11"/>
      <c r="C249" s="11"/>
      <c r="D249" s="11"/>
      <c r="E249" s="11"/>
      <c r="F249" s="11"/>
      <c r="G249" s="17"/>
      <c r="H249" s="18"/>
      <c r="I249" s="11"/>
      <c r="J249" s="11"/>
    </row>
    <row r="250" spans="1:10" ht="14.25" customHeight="1" x14ac:dyDescent="0.2">
      <c r="A250" s="11" t="s">
        <v>72</v>
      </c>
      <c r="B250" s="11" t="s">
        <v>123</v>
      </c>
      <c r="C250" s="7"/>
      <c r="D250" s="7"/>
      <c r="E250" s="7"/>
      <c r="F250" s="7"/>
      <c r="G250" s="7"/>
      <c r="H250" s="7"/>
      <c r="I250" s="7"/>
      <c r="J250" s="7"/>
    </row>
    <row r="251" spans="1:10" ht="14.25" customHeight="1" thickBot="1" x14ac:dyDescent="0.25">
      <c r="A251" s="11"/>
      <c r="B251" s="11"/>
      <c r="C251" s="7"/>
      <c r="D251" s="7"/>
      <c r="E251" s="7"/>
      <c r="F251" s="7"/>
      <c r="G251" s="7"/>
      <c r="H251" s="7"/>
      <c r="I251" s="7"/>
      <c r="J251" s="7"/>
    </row>
    <row r="252" spans="1:10" ht="14.25" customHeight="1" thickBot="1" x14ac:dyDescent="0.25">
      <c r="A252" s="11"/>
      <c r="B252" s="11"/>
      <c r="C252" s="7"/>
      <c r="D252" s="7"/>
      <c r="E252" s="7"/>
      <c r="F252" s="7"/>
      <c r="G252" s="19" t="s">
        <v>104</v>
      </c>
      <c r="H252" s="20" t="s">
        <v>124</v>
      </c>
      <c r="I252" s="7"/>
      <c r="J252" s="7"/>
    </row>
    <row r="253" spans="1:10" ht="14.25" customHeight="1" thickBot="1" x14ac:dyDescent="0.25">
      <c r="A253" s="11"/>
      <c r="B253" s="11"/>
      <c r="C253" s="7"/>
      <c r="D253" s="7"/>
      <c r="E253" s="7"/>
      <c r="F253" s="7"/>
      <c r="G253" s="21" t="s">
        <v>156</v>
      </c>
      <c r="H253" s="23">
        <v>0</v>
      </c>
      <c r="I253" s="7"/>
      <c r="J253" s="7"/>
    </row>
    <row r="254" spans="1:10" ht="14.25" customHeight="1" thickBot="1" x14ac:dyDescent="0.25">
      <c r="A254" s="11"/>
      <c r="B254" s="11"/>
      <c r="C254" s="7"/>
      <c r="D254" s="7"/>
      <c r="E254" s="7"/>
      <c r="F254" s="7"/>
      <c r="G254" s="21" t="s">
        <v>157</v>
      </c>
      <c r="H254" s="23">
        <v>0</v>
      </c>
      <c r="I254" s="7"/>
      <c r="J254" s="7"/>
    </row>
    <row r="255" spans="1:10" ht="14.25" customHeight="1" thickBot="1" x14ac:dyDescent="0.25">
      <c r="A255" s="11"/>
      <c r="B255" s="11"/>
      <c r="C255" s="7"/>
      <c r="D255" s="7"/>
      <c r="E255" s="7"/>
      <c r="F255" s="7"/>
      <c r="G255" s="21" t="s">
        <v>158</v>
      </c>
      <c r="H255" s="23">
        <v>0</v>
      </c>
      <c r="I255" s="7"/>
      <c r="J255" s="7"/>
    </row>
    <row r="256" spans="1:10" ht="14.25" customHeight="1" thickBot="1" x14ac:dyDescent="0.25">
      <c r="A256" s="11"/>
      <c r="B256" s="11"/>
      <c r="C256" s="7"/>
      <c r="D256" s="7"/>
      <c r="E256" s="7"/>
      <c r="F256" s="7"/>
      <c r="G256" s="21" t="s">
        <v>159</v>
      </c>
      <c r="H256" s="23">
        <v>0</v>
      </c>
      <c r="I256" s="7"/>
      <c r="J256" s="7"/>
    </row>
    <row r="257" spans="1:10" ht="14.25" customHeight="1" thickBot="1" x14ac:dyDescent="0.25">
      <c r="A257" s="11"/>
      <c r="B257" s="11"/>
      <c r="C257" s="7"/>
      <c r="D257" s="7"/>
      <c r="E257" s="7"/>
      <c r="F257" s="7"/>
      <c r="G257" s="21" t="s">
        <v>160</v>
      </c>
      <c r="H257" s="23">
        <v>0</v>
      </c>
      <c r="I257" s="7"/>
      <c r="J257" s="7"/>
    </row>
    <row r="258" spans="1:10" ht="14.25" customHeight="1" thickBot="1" x14ac:dyDescent="0.25">
      <c r="A258" s="11"/>
      <c r="B258" s="11"/>
      <c r="C258" s="7"/>
      <c r="D258" s="7"/>
      <c r="E258" s="7"/>
      <c r="F258" s="7"/>
      <c r="G258" s="21" t="s">
        <v>161</v>
      </c>
      <c r="H258" s="23">
        <v>0</v>
      </c>
      <c r="I258" s="7"/>
      <c r="J258" s="7"/>
    </row>
    <row r="259" spans="1:10" ht="14.25" customHeight="1" thickBot="1" x14ac:dyDescent="0.25">
      <c r="A259" s="11"/>
      <c r="B259" s="11"/>
      <c r="C259" s="7"/>
      <c r="D259" s="7"/>
      <c r="E259" s="7"/>
      <c r="F259" s="7"/>
      <c r="G259" s="21" t="s">
        <v>162</v>
      </c>
      <c r="H259" s="23">
        <v>0</v>
      </c>
      <c r="I259" s="7"/>
      <c r="J259" s="7"/>
    </row>
    <row r="260" spans="1:10" ht="14.25" customHeight="1" thickBot="1" x14ac:dyDescent="0.25">
      <c r="A260" s="11"/>
      <c r="B260" s="11"/>
      <c r="C260" s="7"/>
      <c r="D260" s="7"/>
      <c r="E260" s="7"/>
      <c r="F260" s="7"/>
      <c r="G260" s="21" t="s">
        <v>105</v>
      </c>
      <c r="H260" s="22">
        <v>236138.83</v>
      </c>
      <c r="I260" s="7"/>
      <c r="J260" s="7"/>
    </row>
    <row r="261" spans="1:10" ht="14.25" customHeight="1" thickBot="1" x14ac:dyDescent="0.25">
      <c r="A261" s="11"/>
      <c r="B261" s="11"/>
      <c r="C261" s="7"/>
      <c r="D261" s="7"/>
      <c r="E261" s="7"/>
      <c r="F261" s="7"/>
      <c r="G261" s="21" t="s">
        <v>163</v>
      </c>
      <c r="H261" s="23">
        <v>0</v>
      </c>
      <c r="I261" s="7"/>
      <c r="J261" s="7"/>
    </row>
    <row r="262" spans="1:10" ht="14.25" customHeight="1" thickBot="1" x14ac:dyDescent="0.25">
      <c r="A262" s="11"/>
      <c r="B262" s="11"/>
      <c r="C262" s="7"/>
      <c r="D262" s="7"/>
      <c r="E262" s="7"/>
      <c r="F262" s="7"/>
      <c r="G262" s="21" t="s">
        <v>106</v>
      </c>
      <c r="H262" s="22">
        <v>24010838.440000001</v>
      </c>
      <c r="I262" s="7"/>
      <c r="J262" s="7"/>
    </row>
    <row r="263" spans="1:10" ht="14.25" customHeight="1" thickBot="1" x14ac:dyDescent="0.25">
      <c r="A263" s="11"/>
      <c r="B263" s="11"/>
      <c r="C263" s="7"/>
      <c r="D263" s="7"/>
      <c r="E263" s="7"/>
      <c r="F263" s="7"/>
      <c r="G263" s="21" t="s">
        <v>107</v>
      </c>
      <c r="H263" s="23">
        <v>0</v>
      </c>
      <c r="I263" s="7"/>
      <c r="J263" s="7"/>
    </row>
    <row r="264" spans="1:10" ht="14.25" customHeight="1" thickBot="1" x14ac:dyDescent="0.25">
      <c r="A264" s="11"/>
      <c r="B264" s="11"/>
      <c r="C264" s="7"/>
      <c r="D264" s="7"/>
      <c r="E264" s="7"/>
      <c r="F264" s="7"/>
      <c r="G264" s="21" t="s">
        <v>108</v>
      </c>
      <c r="H264" s="22">
        <v>18297600</v>
      </c>
      <c r="I264" s="7"/>
      <c r="J264" s="7"/>
    </row>
    <row r="265" spans="1:10" ht="14.25" customHeight="1" thickBot="1" x14ac:dyDescent="0.25">
      <c r="A265" s="11"/>
      <c r="B265" s="11"/>
      <c r="C265" s="7"/>
      <c r="D265" s="7"/>
      <c r="E265" s="7"/>
      <c r="F265" s="7"/>
      <c r="G265" s="21" t="s">
        <v>164</v>
      </c>
      <c r="H265" s="22">
        <v>20562736.460000001</v>
      </c>
      <c r="I265" s="7"/>
      <c r="J265" s="7"/>
    </row>
    <row r="266" spans="1:10" ht="14.25" customHeight="1" thickBot="1" x14ac:dyDescent="0.25">
      <c r="A266" s="11"/>
      <c r="B266" s="11"/>
      <c r="C266" s="7"/>
      <c r="D266" s="7"/>
      <c r="E266" s="7"/>
      <c r="F266" s="7"/>
      <c r="G266" s="21" t="s">
        <v>165</v>
      </c>
      <c r="H266" s="23">
        <v>0</v>
      </c>
      <c r="I266" s="7"/>
      <c r="J266" s="7"/>
    </row>
    <row r="267" spans="1:10" ht="14.25" customHeight="1" thickBot="1" x14ac:dyDescent="0.25">
      <c r="A267" s="11"/>
      <c r="B267" s="11"/>
      <c r="C267" s="7"/>
      <c r="D267" s="7"/>
      <c r="E267" s="7"/>
      <c r="F267" s="7"/>
      <c r="G267" s="21" t="s">
        <v>109</v>
      </c>
      <c r="H267" s="22">
        <v>54611571.939999998</v>
      </c>
      <c r="I267" s="7"/>
      <c r="J267" s="7"/>
    </row>
    <row r="268" spans="1:10" ht="14.25" customHeight="1" thickBot="1" x14ac:dyDescent="0.25">
      <c r="A268" s="11"/>
      <c r="B268" s="11"/>
      <c r="C268" s="7"/>
      <c r="D268" s="7"/>
      <c r="E268" s="7"/>
      <c r="F268" s="7"/>
      <c r="G268" s="24" t="s">
        <v>110</v>
      </c>
      <c r="H268" s="25">
        <v>117718885.67</v>
      </c>
      <c r="I268" s="7"/>
      <c r="J268" s="7"/>
    </row>
    <row r="269" spans="1:10" ht="14.25" customHeight="1" thickBot="1" x14ac:dyDescent="0.25">
      <c r="A269" s="11"/>
      <c r="B269" s="11"/>
      <c r="C269" s="7"/>
      <c r="D269" s="7"/>
      <c r="E269" s="7"/>
      <c r="F269" s="7"/>
      <c r="G269" s="24"/>
      <c r="H269" s="26"/>
      <c r="I269" s="7"/>
      <c r="J269" s="7"/>
    </row>
    <row r="270" spans="1:10" ht="14.25" customHeight="1" thickBot="1" x14ac:dyDescent="0.25">
      <c r="A270" s="11"/>
      <c r="B270" s="11"/>
      <c r="C270" s="7"/>
      <c r="D270" s="7"/>
      <c r="E270" s="7"/>
      <c r="F270" s="7"/>
      <c r="G270" s="24" t="s">
        <v>166</v>
      </c>
      <c r="H270" s="27" t="s">
        <v>124</v>
      </c>
      <c r="I270" s="7"/>
      <c r="J270" s="7"/>
    </row>
    <row r="271" spans="1:10" ht="14.25" customHeight="1" thickBot="1" x14ac:dyDescent="0.25">
      <c r="A271" s="11"/>
      <c r="B271" s="11"/>
      <c r="C271" s="7"/>
      <c r="D271" s="7"/>
      <c r="E271" s="7"/>
      <c r="F271" s="7"/>
      <c r="G271" s="21" t="s">
        <v>167</v>
      </c>
      <c r="H271" s="23">
        <v>0</v>
      </c>
      <c r="I271" s="7"/>
      <c r="J271" s="7"/>
    </row>
    <row r="272" spans="1:10" ht="14.25" customHeight="1" thickBot="1" x14ac:dyDescent="0.25">
      <c r="A272" s="11"/>
      <c r="B272" s="11"/>
      <c r="C272" s="7"/>
      <c r="D272" s="7"/>
      <c r="E272" s="7"/>
      <c r="F272" s="7"/>
      <c r="G272" s="21" t="s">
        <v>168</v>
      </c>
      <c r="H272" s="23">
        <v>0</v>
      </c>
      <c r="I272" s="7"/>
      <c r="J272" s="7"/>
    </row>
    <row r="273" spans="1:10" ht="14.25" customHeight="1" thickBot="1" x14ac:dyDescent="0.25">
      <c r="A273" s="11"/>
      <c r="B273" s="11"/>
      <c r="C273" s="7"/>
      <c r="D273" s="7"/>
      <c r="E273" s="7"/>
      <c r="F273" s="7"/>
      <c r="G273" s="24" t="s">
        <v>110</v>
      </c>
      <c r="H273" s="26">
        <v>0</v>
      </c>
      <c r="I273" s="7"/>
      <c r="J273" s="7"/>
    </row>
    <row r="274" spans="1:10" ht="14.25" customHeight="1" thickBot="1" x14ac:dyDescent="0.25">
      <c r="A274" s="11"/>
      <c r="B274" s="11"/>
      <c r="C274" s="7"/>
      <c r="D274" s="7"/>
      <c r="E274" s="7"/>
      <c r="F274" s="7"/>
      <c r="G274" s="24"/>
      <c r="H274" s="26"/>
      <c r="I274" s="7"/>
      <c r="J274" s="7"/>
    </row>
    <row r="275" spans="1:10" ht="14.25" customHeight="1" thickBot="1" x14ac:dyDescent="0.25">
      <c r="A275" s="11"/>
      <c r="B275" s="11"/>
      <c r="C275" s="7"/>
      <c r="D275" s="7"/>
      <c r="E275" s="7"/>
      <c r="F275" s="7"/>
      <c r="G275" s="24" t="s">
        <v>111</v>
      </c>
      <c r="H275" s="27" t="s">
        <v>124</v>
      </c>
      <c r="I275" s="7"/>
      <c r="J275" s="7"/>
    </row>
    <row r="276" spans="1:10" ht="14.25" customHeight="1" thickBot="1" x14ac:dyDescent="0.25">
      <c r="A276" s="11"/>
      <c r="B276" s="11"/>
      <c r="C276" s="7"/>
      <c r="D276" s="7"/>
      <c r="E276" s="7"/>
      <c r="F276" s="7"/>
      <c r="G276" s="21" t="s">
        <v>112</v>
      </c>
      <c r="H276" s="22">
        <v>120000</v>
      </c>
      <c r="I276" s="7"/>
      <c r="J276" s="7"/>
    </row>
    <row r="277" spans="1:10" ht="14.25" customHeight="1" thickBot="1" x14ac:dyDescent="0.25">
      <c r="A277" s="11"/>
      <c r="B277" s="11"/>
      <c r="C277" s="7"/>
      <c r="D277" s="7"/>
      <c r="E277" s="7"/>
      <c r="F277" s="7"/>
      <c r="G277" s="21" t="s">
        <v>113</v>
      </c>
      <c r="H277" s="22">
        <v>2000000</v>
      </c>
      <c r="I277" s="7"/>
      <c r="J277" s="7"/>
    </row>
    <row r="278" spans="1:10" ht="14.25" customHeight="1" thickBot="1" x14ac:dyDescent="0.25">
      <c r="A278" s="11"/>
      <c r="B278" s="11"/>
      <c r="C278" s="7"/>
      <c r="D278" s="7"/>
      <c r="E278" s="7"/>
      <c r="F278" s="7"/>
      <c r="G278" s="21" t="s">
        <v>114</v>
      </c>
      <c r="H278" s="22">
        <v>3036983.57</v>
      </c>
      <c r="I278" s="7"/>
      <c r="J278" s="7"/>
    </row>
    <row r="279" spans="1:10" ht="14.25" customHeight="1" thickBot="1" x14ac:dyDescent="0.25">
      <c r="A279" s="11"/>
      <c r="B279" s="11"/>
      <c r="C279" s="7"/>
      <c r="D279" s="7"/>
      <c r="E279" s="7"/>
      <c r="F279" s="7"/>
      <c r="G279" s="21" t="s">
        <v>115</v>
      </c>
      <c r="H279" s="22">
        <v>65182</v>
      </c>
      <c r="I279" s="7"/>
      <c r="J279" s="7"/>
    </row>
    <row r="280" spans="1:10" ht="14.25" customHeight="1" thickBot="1" x14ac:dyDescent="0.25">
      <c r="A280" s="11"/>
      <c r="B280" s="11"/>
      <c r="C280" s="7"/>
      <c r="D280" s="7"/>
      <c r="E280" s="7"/>
      <c r="F280" s="7"/>
      <c r="G280" s="21" t="s">
        <v>116</v>
      </c>
      <c r="H280" s="22">
        <v>1486060.2</v>
      </c>
      <c r="I280" s="7"/>
      <c r="J280" s="7"/>
    </row>
    <row r="281" spans="1:10" ht="14.25" customHeight="1" thickBot="1" x14ac:dyDescent="0.25">
      <c r="A281" s="11"/>
      <c r="B281" s="11"/>
      <c r="C281" s="7"/>
      <c r="D281" s="7"/>
      <c r="E281" s="7"/>
      <c r="F281" s="7"/>
      <c r="G281" s="21" t="s">
        <v>117</v>
      </c>
      <c r="H281" s="22">
        <v>18143836.09</v>
      </c>
      <c r="I281" s="7"/>
      <c r="J281" s="7"/>
    </row>
    <row r="282" spans="1:10" ht="14.25" customHeight="1" thickBot="1" x14ac:dyDescent="0.25">
      <c r="A282" s="11"/>
      <c r="B282" s="11"/>
      <c r="C282" s="7"/>
      <c r="D282" s="7"/>
      <c r="E282" s="7"/>
      <c r="F282" s="7"/>
      <c r="G282" s="21" t="s">
        <v>118</v>
      </c>
      <c r="H282" s="22">
        <v>9601260.5700000003</v>
      </c>
      <c r="I282" s="7"/>
      <c r="J282" s="7"/>
    </row>
    <row r="283" spans="1:10" ht="14.25" customHeight="1" thickBot="1" x14ac:dyDescent="0.25">
      <c r="A283" s="11"/>
      <c r="B283" s="11"/>
      <c r="C283" s="7"/>
      <c r="D283" s="7"/>
      <c r="E283" s="7"/>
      <c r="F283" s="7"/>
      <c r="G283" s="21" t="s">
        <v>119</v>
      </c>
      <c r="H283" s="22">
        <v>10000</v>
      </c>
      <c r="I283" s="7"/>
      <c r="J283" s="7"/>
    </row>
    <row r="284" spans="1:10" ht="14.25" customHeight="1" thickBot="1" x14ac:dyDescent="0.25">
      <c r="A284" s="11"/>
      <c r="B284" s="11"/>
      <c r="C284" s="7"/>
      <c r="D284" s="7"/>
      <c r="E284" s="7"/>
      <c r="F284" s="7"/>
      <c r="G284" s="21" t="s">
        <v>120</v>
      </c>
      <c r="H284" s="22">
        <v>5000</v>
      </c>
      <c r="I284" s="7"/>
      <c r="J284" s="7"/>
    </row>
    <row r="285" spans="1:10" ht="14.25" customHeight="1" thickBot="1" x14ac:dyDescent="0.25">
      <c r="A285" s="11"/>
      <c r="B285" s="11"/>
      <c r="C285" s="7"/>
      <c r="D285" s="7"/>
      <c r="E285" s="7"/>
      <c r="F285" s="7"/>
      <c r="G285" s="21" t="s">
        <v>121</v>
      </c>
      <c r="H285" s="22">
        <v>75000</v>
      </c>
      <c r="I285" s="7"/>
      <c r="J285" s="7"/>
    </row>
    <row r="286" spans="1:10" ht="14.25" customHeight="1" thickBot="1" x14ac:dyDescent="0.25">
      <c r="A286" s="11"/>
      <c r="B286" s="11"/>
      <c r="C286" s="7"/>
      <c r="D286" s="7"/>
      <c r="E286" s="7"/>
      <c r="F286" s="7"/>
      <c r="G286" s="21" t="s">
        <v>122</v>
      </c>
      <c r="H286" s="22">
        <v>25000</v>
      </c>
      <c r="I286" s="7"/>
      <c r="J286" s="7"/>
    </row>
    <row r="287" spans="1:10" ht="14.25" customHeight="1" thickBot="1" x14ac:dyDescent="0.25">
      <c r="A287" s="11"/>
      <c r="B287" s="11"/>
      <c r="C287" s="7"/>
      <c r="D287" s="7"/>
      <c r="E287" s="7"/>
      <c r="F287" s="7"/>
      <c r="G287" s="24" t="s">
        <v>110</v>
      </c>
      <c r="H287" s="25">
        <v>34568322.43</v>
      </c>
      <c r="I287" s="7"/>
      <c r="J287" s="7"/>
    </row>
    <row r="288" spans="1:10" ht="14.25" customHeight="1" x14ac:dyDescent="0.2">
      <c r="A288" s="11"/>
      <c r="B288" s="11"/>
      <c r="C288" s="7"/>
      <c r="D288" s="7"/>
      <c r="E288" s="7"/>
      <c r="F288" s="7"/>
      <c r="G288" s="15"/>
      <c r="H288" s="16"/>
      <c r="I288" s="7"/>
      <c r="J288" s="7"/>
    </row>
    <row r="289" spans="1:11" ht="14.25" customHeight="1" x14ac:dyDescent="0.2">
      <c r="A289" s="11"/>
      <c r="B289" s="11"/>
      <c r="C289" s="7"/>
      <c r="D289" s="7"/>
      <c r="E289" s="7"/>
      <c r="F289" s="7"/>
      <c r="G289" s="7"/>
      <c r="H289" s="7"/>
      <c r="I289" s="7"/>
      <c r="J289" s="7"/>
    </row>
    <row r="290" spans="1:11" ht="14.25" customHeight="1" x14ac:dyDescent="0.2">
      <c r="A290" s="11">
        <v>11</v>
      </c>
      <c r="B290" s="11" t="s">
        <v>125</v>
      </c>
      <c r="C290" s="11"/>
      <c r="D290" s="11"/>
      <c r="E290" s="11"/>
      <c r="F290" s="11"/>
      <c r="G290" s="11"/>
      <c r="H290" s="11"/>
      <c r="I290" s="11"/>
      <c r="J290" s="11"/>
    </row>
    <row r="291" spans="1:11" ht="14.25" customHeight="1" x14ac:dyDescent="0.2">
      <c r="A291" s="87" t="s">
        <v>126</v>
      </c>
      <c r="B291" s="87"/>
      <c r="C291" s="87"/>
      <c r="D291" s="87"/>
      <c r="E291" s="87"/>
      <c r="F291" s="87"/>
      <c r="G291" s="87"/>
      <c r="H291" s="87"/>
      <c r="I291" s="87"/>
      <c r="J291" s="87"/>
    </row>
    <row r="292" spans="1:11" ht="14.25" customHeight="1" x14ac:dyDescent="0.2">
      <c r="A292" s="11" t="s">
        <v>70</v>
      </c>
      <c r="B292" s="11" t="s">
        <v>127</v>
      </c>
      <c r="C292" s="11"/>
      <c r="D292" s="11"/>
      <c r="E292" s="11"/>
      <c r="F292" s="11"/>
      <c r="G292" s="11"/>
      <c r="H292" s="11"/>
      <c r="I292" s="11"/>
      <c r="J292" s="11"/>
    </row>
    <row r="293" spans="1:11" s="9" customFormat="1" ht="41.25" customHeight="1" x14ac:dyDescent="0.2">
      <c r="A293" s="94" t="s">
        <v>128</v>
      </c>
      <c r="B293" s="94"/>
      <c r="C293" s="94"/>
      <c r="D293" s="94"/>
      <c r="E293" s="94"/>
      <c r="F293" s="94"/>
      <c r="G293" s="94"/>
      <c r="H293" s="94"/>
      <c r="I293" s="94"/>
      <c r="J293" s="94"/>
      <c r="K293" s="94"/>
    </row>
    <row r="294" spans="1:11" ht="14.25" customHeight="1" x14ac:dyDescent="0.2">
      <c r="A294" s="88" t="s">
        <v>50</v>
      </c>
      <c r="B294" s="88"/>
      <c r="C294" s="88"/>
      <c r="D294" s="88"/>
      <c r="E294" s="88"/>
      <c r="F294" s="88"/>
      <c r="G294" s="88"/>
      <c r="H294" s="88"/>
      <c r="I294" s="88"/>
      <c r="J294" s="88"/>
    </row>
    <row r="295" spans="1:11" ht="14.25" customHeight="1" x14ac:dyDescent="0.2">
      <c r="A295" s="87"/>
      <c r="B295" s="87"/>
      <c r="C295" s="87"/>
      <c r="D295" s="87"/>
      <c r="E295" s="87"/>
      <c r="F295" s="87"/>
      <c r="G295" s="87"/>
      <c r="H295" s="87"/>
      <c r="I295" s="87"/>
      <c r="J295" s="87"/>
    </row>
    <row r="296" spans="1:11" ht="14.25" customHeight="1" x14ac:dyDescent="0.2">
      <c r="A296" s="87" t="s">
        <v>129</v>
      </c>
      <c r="B296" s="87"/>
      <c r="C296" s="87"/>
      <c r="D296" s="87"/>
      <c r="E296" s="87"/>
      <c r="F296" s="87"/>
      <c r="G296" s="87"/>
      <c r="H296" s="87"/>
      <c r="I296" s="87"/>
      <c r="J296" s="87"/>
    </row>
    <row r="297" spans="1:11" ht="14.25" customHeight="1" x14ac:dyDescent="0.2">
      <c r="A297" s="87" t="s">
        <v>130</v>
      </c>
      <c r="B297" s="87"/>
      <c r="C297" s="87"/>
      <c r="D297" s="87"/>
      <c r="E297" s="87"/>
      <c r="F297" s="87"/>
      <c r="G297" s="87"/>
      <c r="H297" s="87"/>
      <c r="I297" s="87"/>
      <c r="J297" s="87"/>
    </row>
    <row r="298" spans="1:11" ht="14.25" customHeight="1" x14ac:dyDescent="0.2">
      <c r="A298" s="88" t="s">
        <v>50</v>
      </c>
      <c r="B298" s="88"/>
      <c r="C298" s="88"/>
      <c r="D298" s="88"/>
      <c r="E298" s="88"/>
      <c r="F298" s="88"/>
      <c r="G298" s="88"/>
      <c r="H298" s="88"/>
      <c r="I298" s="88"/>
      <c r="J298" s="88"/>
    </row>
    <row r="299" spans="1:11" ht="14.25" customHeight="1" x14ac:dyDescent="0.2">
      <c r="A299" s="11">
        <v>13</v>
      </c>
      <c r="B299" s="11" t="s">
        <v>131</v>
      </c>
      <c r="C299" s="11"/>
      <c r="D299" s="11"/>
      <c r="E299" s="11"/>
      <c r="F299" s="11"/>
      <c r="G299" s="11"/>
      <c r="H299" s="11"/>
      <c r="I299" s="11"/>
      <c r="J299" s="11"/>
    </row>
    <row r="300" spans="1:11" ht="14.25" customHeight="1" x14ac:dyDescent="0.2">
      <c r="A300" s="87" t="s">
        <v>132</v>
      </c>
      <c r="B300" s="87"/>
      <c r="C300" s="87"/>
      <c r="D300" s="87"/>
      <c r="E300" s="87"/>
      <c r="F300" s="87"/>
      <c r="G300" s="87"/>
      <c r="H300" s="87"/>
      <c r="I300" s="87"/>
      <c r="J300" s="87"/>
    </row>
    <row r="301" spans="1:11" ht="14.25" customHeight="1" x14ac:dyDescent="0.2">
      <c r="A301" s="11" t="s">
        <v>70</v>
      </c>
      <c r="B301" s="11" t="s">
        <v>133</v>
      </c>
      <c r="C301" s="11"/>
      <c r="D301" s="11"/>
      <c r="E301" s="11"/>
      <c r="F301" s="11"/>
      <c r="G301" s="11"/>
      <c r="H301" s="11"/>
      <c r="I301" s="11"/>
      <c r="J301" s="11"/>
    </row>
    <row r="302" spans="1:11" ht="14.25" customHeight="1" x14ac:dyDescent="0.2">
      <c r="A302" s="11" t="s">
        <v>72</v>
      </c>
      <c r="B302" s="11" t="s">
        <v>134</v>
      </c>
      <c r="C302" s="11"/>
      <c r="D302" s="11"/>
      <c r="E302" s="11"/>
      <c r="F302" s="11"/>
      <c r="G302" s="11"/>
      <c r="H302" s="11"/>
      <c r="I302" s="11"/>
      <c r="J302" s="11"/>
    </row>
    <row r="303" spans="1:11" ht="14.25" customHeight="1" x14ac:dyDescent="0.2">
      <c r="A303" s="87"/>
      <c r="B303" s="87"/>
      <c r="C303" s="87"/>
      <c r="D303" s="87"/>
      <c r="E303" s="87"/>
      <c r="F303" s="87"/>
      <c r="G303" s="87"/>
      <c r="H303" s="87"/>
      <c r="I303" s="87"/>
      <c r="J303" s="87"/>
    </row>
    <row r="304" spans="1:11" ht="14.25" customHeight="1" x14ac:dyDescent="0.2">
      <c r="A304" s="88" t="s">
        <v>50</v>
      </c>
      <c r="B304" s="88"/>
      <c r="C304" s="88"/>
      <c r="D304" s="88"/>
      <c r="E304" s="88"/>
      <c r="F304" s="88"/>
      <c r="G304" s="88"/>
      <c r="H304" s="88"/>
      <c r="I304" s="88"/>
      <c r="J304" s="88"/>
    </row>
    <row r="305" spans="1:10" ht="14.25" customHeight="1" x14ac:dyDescent="0.2">
      <c r="A305" s="87"/>
      <c r="B305" s="87"/>
      <c r="C305" s="87"/>
      <c r="D305" s="87"/>
      <c r="E305" s="87"/>
      <c r="F305" s="87"/>
      <c r="G305" s="87"/>
      <c r="H305" s="87"/>
      <c r="I305" s="87"/>
      <c r="J305" s="87"/>
    </row>
    <row r="306" spans="1:10" ht="14.25" customHeight="1" x14ac:dyDescent="0.2">
      <c r="A306" s="11">
        <v>14</v>
      </c>
      <c r="B306" s="11" t="s">
        <v>135</v>
      </c>
      <c r="C306" s="11"/>
      <c r="D306" s="11"/>
      <c r="E306" s="11"/>
      <c r="F306" s="11"/>
      <c r="G306" s="11"/>
      <c r="H306" s="11"/>
      <c r="I306" s="11"/>
      <c r="J306" s="11"/>
    </row>
    <row r="307" spans="1:10" ht="51" customHeight="1" x14ac:dyDescent="0.2">
      <c r="A307" s="94" t="s">
        <v>136</v>
      </c>
      <c r="B307" s="94"/>
      <c r="C307" s="94"/>
      <c r="D307" s="94"/>
      <c r="E307" s="94"/>
      <c r="F307" s="94"/>
      <c r="G307" s="94"/>
      <c r="H307" s="94"/>
      <c r="I307" s="94"/>
      <c r="J307" s="94"/>
    </row>
    <row r="308" spans="1:10" ht="14.25" customHeight="1" x14ac:dyDescent="0.2">
      <c r="A308" s="87"/>
      <c r="B308" s="87"/>
      <c r="C308" s="87"/>
      <c r="D308" s="87"/>
      <c r="E308" s="87"/>
      <c r="F308" s="87"/>
      <c r="G308" s="87"/>
      <c r="H308" s="87"/>
      <c r="I308" s="87"/>
      <c r="J308" s="87"/>
    </row>
    <row r="309" spans="1:10" ht="14.25" customHeight="1" x14ac:dyDescent="0.2">
      <c r="A309" s="87" t="s">
        <v>137</v>
      </c>
      <c r="B309" s="87"/>
      <c r="C309" s="87"/>
      <c r="D309" s="87"/>
      <c r="E309" s="87"/>
      <c r="F309" s="87"/>
      <c r="G309" s="87"/>
      <c r="H309" s="87"/>
      <c r="I309" s="87"/>
      <c r="J309" s="87"/>
    </row>
    <row r="310" spans="1:10" ht="14.25" customHeight="1" x14ac:dyDescent="0.2">
      <c r="A310" s="87"/>
      <c r="B310" s="87"/>
      <c r="C310" s="87"/>
      <c r="D310" s="87"/>
      <c r="E310" s="87"/>
      <c r="F310" s="87"/>
      <c r="G310" s="87"/>
      <c r="H310" s="87"/>
      <c r="I310" s="87"/>
      <c r="J310" s="87"/>
    </row>
    <row r="311" spans="1:10" ht="14.25" customHeight="1" x14ac:dyDescent="0.2">
      <c r="A311" s="88" t="s">
        <v>50</v>
      </c>
      <c r="B311" s="88"/>
      <c r="C311" s="88"/>
      <c r="D311" s="88"/>
      <c r="E311" s="88"/>
      <c r="F311" s="88"/>
      <c r="G311" s="88"/>
      <c r="H311" s="88"/>
      <c r="I311" s="88"/>
      <c r="J311" s="88"/>
    </row>
    <row r="312" spans="1:10" ht="14.25" customHeight="1" x14ac:dyDescent="0.2">
      <c r="A312" s="87"/>
      <c r="B312" s="87"/>
      <c r="C312" s="87"/>
      <c r="D312" s="87"/>
      <c r="E312" s="87"/>
      <c r="F312" s="87"/>
      <c r="G312" s="87"/>
      <c r="H312" s="87"/>
      <c r="I312" s="87"/>
      <c r="J312" s="87"/>
    </row>
    <row r="313" spans="1:10" ht="14.25" customHeight="1" x14ac:dyDescent="0.2">
      <c r="A313" s="11">
        <v>15</v>
      </c>
      <c r="B313" s="11" t="s">
        <v>138</v>
      </c>
      <c r="C313" s="11"/>
      <c r="D313" s="11"/>
      <c r="E313" s="11"/>
      <c r="F313" s="11"/>
      <c r="G313" s="11"/>
      <c r="H313" s="11"/>
      <c r="I313" s="11"/>
      <c r="J313" s="11"/>
    </row>
    <row r="314" spans="1:10" ht="32.25" customHeight="1" x14ac:dyDescent="0.2">
      <c r="A314" s="94" t="s">
        <v>139</v>
      </c>
      <c r="B314" s="94"/>
      <c r="C314" s="94"/>
      <c r="D314" s="94"/>
      <c r="E314" s="94"/>
      <c r="F314" s="94"/>
      <c r="G314" s="94"/>
      <c r="H314" s="94"/>
      <c r="I314" s="94"/>
      <c r="J314" s="94"/>
    </row>
    <row r="315" spans="1:10" ht="14.25" customHeight="1" x14ac:dyDescent="0.2">
      <c r="A315" s="87"/>
      <c r="B315" s="87"/>
      <c r="C315" s="87"/>
      <c r="D315" s="87"/>
      <c r="E315" s="87"/>
      <c r="F315" s="87"/>
      <c r="G315" s="87"/>
      <c r="H315" s="87"/>
      <c r="I315" s="87"/>
      <c r="J315" s="87"/>
    </row>
    <row r="316" spans="1:10" ht="14.25" customHeight="1" x14ac:dyDescent="0.2">
      <c r="A316" s="88" t="s">
        <v>50</v>
      </c>
      <c r="B316" s="88"/>
      <c r="C316" s="88"/>
      <c r="D316" s="88"/>
      <c r="E316" s="88"/>
      <c r="F316" s="88"/>
      <c r="G316" s="88"/>
      <c r="H316" s="88"/>
      <c r="I316" s="88"/>
      <c r="J316" s="88"/>
    </row>
    <row r="317" spans="1:10" ht="14.25" customHeight="1" x14ac:dyDescent="0.2">
      <c r="A317" s="87"/>
      <c r="B317" s="87"/>
      <c r="C317" s="87"/>
      <c r="D317" s="87"/>
      <c r="E317" s="87"/>
      <c r="F317" s="87"/>
      <c r="G317" s="87"/>
      <c r="H317" s="87"/>
      <c r="I317" s="87"/>
      <c r="J317" s="87"/>
    </row>
    <row r="318" spans="1:10" ht="14.25" customHeight="1" x14ac:dyDescent="0.2">
      <c r="A318" s="11">
        <v>16</v>
      </c>
      <c r="B318" s="11" t="s">
        <v>140</v>
      </c>
      <c r="C318" s="11"/>
      <c r="D318" s="11"/>
      <c r="E318" s="11"/>
      <c r="F318" s="11"/>
      <c r="G318" s="11"/>
      <c r="H318" s="11"/>
      <c r="I318" s="11"/>
      <c r="J318" s="11"/>
    </row>
    <row r="319" spans="1:10" ht="14.25" customHeight="1" x14ac:dyDescent="0.2">
      <c r="A319" s="87" t="s">
        <v>141</v>
      </c>
      <c r="B319" s="87"/>
      <c r="C319" s="87"/>
      <c r="D319" s="87"/>
      <c r="E319" s="87"/>
      <c r="F319" s="87"/>
      <c r="G319" s="87"/>
      <c r="H319" s="87"/>
      <c r="I319" s="87"/>
      <c r="J319" s="87"/>
    </row>
    <row r="320" spans="1:10" ht="14.25" customHeight="1" x14ac:dyDescent="0.2">
      <c r="A320" s="87"/>
      <c r="B320" s="87"/>
      <c r="C320" s="87"/>
      <c r="D320" s="87"/>
      <c r="E320" s="87"/>
      <c r="F320" s="87"/>
      <c r="G320" s="87"/>
      <c r="H320" s="87"/>
      <c r="I320" s="87"/>
      <c r="J320" s="87"/>
    </row>
    <row r="321" spans="1:16" ht="14.25" customHeight="1" x14ac:dyDescent="0.2">
      <c r="A321" s="88" t="s">
        <v>50</v>
      </c>
      <c r="B321" s="88"/>
      <c r="C321" s="88"/>
      <c r="D321" s="88"/>
      <c r="E321" s="88"/>
      <c r="F321" s="88"/>
      <c r="G321" s="88"/>
      <c r="H321" s="88"/>
      <c r="I321" s="88"/>
      <c r="J321" s="88"/>
    </row>
    <row r="322" spans="1:16" ht="14.25" customHeight="1" x14ac:dyDescent="0.2">
      <c r="A322" s="87"/>
      <c r="B322" s="87"/>
      <c r="C322" s="87"/>
      <c r="D322" s="87"/>
      <c r="E322" s="87"/>
      <c r="F322" s="87"/>
      <c r="G322" s="87"/>
      <c r="H322" s="87"/>
      <c r="I322" s="87"/>
      <c r="J322" s="87"/>
    </row>
    <row r="323" spans="1:16" ht="14.25" customHeight="1" x14ac:dyDescent="0.2">
      <c r="A323" s="87"/>
      <c r="B323" s="87"/>
      <c r="C323" s="87"/>
      <c r="D323" s="87"/>
      <c r="E323" s="87"/>
      <c r="F323" s="87"/>
      <c r="G323" s="87"/>
      <c r="H323" s="87"/>
      <c r="I323" s="87"/>
      <c r="J323" s="87"/>
    </row>
    <row r="324" spans="1:16" ht="14.25" customHeight="1" x14ac:dyDescent="0.2">
      <c r="A324" s="11">
        <v>17</v>
      </c>
      <c r="B324" s="11" t="s">
        <v>142</v>
      </c>
      <c r="C324" s="11"/>
      <c r="D324" s="11"/>
      <c r="E324" s="11"/>
      <c r="F324" s="11"/>
      <c r="G324" s="11"/>
      <c r="H324" s="11"/>
      <c r="I324" s="11"/>
      <c r="J324" s="11"/>
    </row>
    <row r="325" spans="1:16" ht="26.25" customHeight="1" x14ac:dyDescent="0.2">
      <c r="A325" s="94" t="s">
        <v>143</v>
      </c>
      <c r="B325" s="94"/>
      <c r="C325" s="94"/>
      <c r="D325" s="94"/>
      <c r="E325" s="94"/>
      <c r="F325" s="94"/>
      <c r="G325" s="94"/>
      <c r="H325" s="94"/>
      <c r="I325" s="94"/>
      <c r="J325" s="94"/>
    </row>
    <row r="326" spans="1:16" ht="14.25" customHeight="1" x14ac:dyDescent="0.2">
      <c r="A326" s="87"/>
      <c r="B326" s="87"/>
      <c r="C326" s="87"/>
      <c r="D326" s="87"/>
      <c r="E326" s="87"/>
      <c r="F326" s="87"/>
      <c r="G326" s="87"/>
      <c r="H326" s="87"/>
      <c r="I326" s="87"/>
      <c r="J326" s="87"/>
    </row>
    <row r="327" spans="1:16" ht="14.25" customHeight="1" x14ac:dyDescent="0.2">
      <c r="A327" s="87"/>
      <c r="B327" s="87"/>
      <c r="C327" s="87"/>
      <c r="D327" s="87"/>
      <c r="E327" s="87"/>
      <c r="F327" s="87"/>
      <c r="G327" s="87"/>
      <c r="H327" s="87"/>
      <c r="I327" s="87"/>
      <c r="J327" s="87"/>
    </row>
    <row r="328" spans="1:16" ht="14.25" customHeight="1" x14ac:dyDescent="0.2">
      <c r="A328" s="87"/>
      <c r="B328" s="87"/>
      <c r="C328" s="87"/>
      <c r="D328" s="87"/>
      <c r="E328" s="87"/>
      <c r="F328" s="87"/>
      <c r="G328" s="87"/>
      <c r="H328" s="87"/>
      <c r="I328" s="87"/>
      <c r="J328" s="87"/>
    </row>
    <row r="329" spans="1:16" ht="14.25" customHeight="1" x14ac:dyDescent="0.2">
      <c r="A329" s="87"/>
      <c r="B329" s="87"/>
      <c r="C329" s="87"/>
      <c r="D329" s="87"/>
      <c r="E329" s="87"/>
      <c r="F329" s="87"/>
      <c r="G329" s="87"/>
      <c r="H329" s="87"/>
      <c r="I329" s="87"/>
      <c r="J329" s="87"/>
    </row>
    <row r="330" spans="1:16" s="5" customFormat="1" ht="14.25" customHeight="1" x14ac:dyDescent="0.2">
      <c r="A330" s="4"/>
      <c r="B330" s="4"/>
      <c r="G330" s="6"/>
      <c r="H330" s="6"/>
      <c r="I330" s="6"/>
      <c r="J330" s="2"/>
      <c r="K330" s="2"/>
      <c r="L330" s="2"/>
      <c r="M330" s="2"/>
      <c r="N330" s="2"/>
      <c r="O330" s="2"/>
      <c r="P330" s="2"/>
    </row>
    <row r="331" spans="1:16" s="5" customFormat="1" ht="14.25" customHeight="1" x14ac:dyDescent="0.2">
      <c r="A331" s="11"/>
      <c r="B331" s="4"/>
      <c r="G331" s="6"/>
      <c r="H331" s="6"/>
      <c r="I331" s="6"/>
      <c r="J331" s="2"/>
      <c r="K331" s="2"/>
      <c r="L331" s="2"/>
      <c r="M331" s="2"/>
      <c r="N331" s="2"/>
      <c r="O331" s="2"/>
      <c r="P331" s="2"/>
    </row>
  </sheetData>
  <mergeCells count="190">
    <mergeCell ref="A326:J326"/>
    <mergeCell ref="A327:J327"/>
    <mergeCell ref="A328:J328"/>
    <mergeCell ref="A329:J329"/>
    <mergeCell ref="A319:J319"/>
    <mergeCell ref="A320:J320"/>
    <mergeCell ref="A321:J321"/>
    <mergeCell ref="A322:J322"/>
    <mergeCell ref="A323:J323"/>
    <mergeCell ref="A325:J325"/>
    <mergeCell ref="A311:J311"/>
    <mergeCell ref="A312:J312"/>
    <mergeCell ref="A314:J314"/>
    <mergeCell ref="A315:J315"/>
    <mergeCell ref="A316:J316"/>
    <mergeCell ref="A317:J317"/>
    <mergeCell ref="A304:J304"/>
    <mergeCell ref="A305:J305"/>
    <mergeCell ref="A307:J307"/>
    <mergeCell ref="A308:J308"/>
    <mergeCell ref="A309:J309"/>
    <mergeCell ref="A310:J310"/>
    <mergeCell ref="A295:J295"/>
    <mergeCell ref="A296:J296"/>
    <mergeCell ref="A297:J297"/>
    <mergeCell ref="A298:J298"/>
    <mergeCell ref="A300:J300"/>
    <mergeCell ref="A303:J303"/>
    <mergeCell ref="A205:J205"/>
    <mergeCell ref="A206:J206"/>
    <mergeCell ref="A207:J207"/>
    <mergeCell ref="A291:J291"/>
    <mergeCell ref="A293:K293"/>
    <mergeCell ref="A294:J294"/>
    <mergeCell ref="A193:J193"/>
    <mergeCell ref="A198:J198"/>
    <mergeCell ref="A199:J199"/>
    <mergeCell ref="A200:J200"/>
    <mergeCell ref="A201:J201"/>
    <mergeCell ref="A204:J204"/>
    <mergeCell ref="A187:J187"/>
    <mergeCell ref="A188:J188"/>
    <mergeCell ref="A189:J189"/>
    <mergeCell ref="A190:J190"/>
    <mergeCell ref="A191:J191"/>
    <mergeCell ref="A192:J192"/>
    <mergeCell ref="A181:J181"/>
    <mergeCell ref="A182:J182"/>
    <mergeCell ref="A183:K183"/>
    <mergeCell ref="A184:J184"/>
    <mergeCell ref="A185:J185"/>
    <mergeCell ref="A186:J186"/>
    <mergeCell ref="A175:J175"/>
    <mergeCell ref="A176:J176"/>
    <mergeCell ref="A177:J177"/>
    <mergeCell ref="A178:J178"/>
    <mergeCell ref="A179:J179"/>
    <mergeCell ref="A180:J180"/>
    <mergeCell ref="A169:J169"/>
    <mergeCell ref="A170:J170"/>
    <mergeCell ref="A171:J171"/>
    <mergeCell ref="A172:J172"/>
    <mergeCell ref="A173:J173"/>
    <mergeCell ref="A174:J174"/>
    <mergeCell ref="A163:J163"/>
    <mergeCell ref="A164:J164"/>
    <mergeCell ref="A165:J165"/>
    <mergeCell ref="A166:J166"/>
    <mergeCell ref="A167:J167"/>
    <mergeCell ref="A168:J168"/>
    <mergeCell ref="A157:J157"/>
    <mergeCell ref="A158:J158"/>
    <mergeCell ref="A159:J159"/>
    <mergeCell ref="A160:J160"/>
    <mergeCell ref="A161:J161"/>
    <mergeCell ref="A162:J162"/>
    <mergeCell ref="A146:J146"/>
    <mergeCell ref="A147:J147"/>
    <mergeCell ref="A148:J148"/>
    <mergeCell ref="A149:J149"/>
    <mergeCell ref="A155:J155"/>
    <mergeCell ref="A156:J156"/>
    <mergeCell ref="A140:J140"/>
    <mergeCell ref="A141:J141"/>
    <mergeCell ref="A142:J142"/>
    <mergeCell ref="A143:J143"/>
    <mergeCell ref="A144:J144"/>
    <mergeCell ref="A145:J145"/>
    <mergeCell ref="A134:J134"/>
    <mergeCell ref="A135:K135"/>
    <mergeCell ref="A136:K136"/>
    <mergeCell ref="A137:K137"/>
    <mergeCell ref="A138:J138"/>
    <mergeCell ref="A139:J139"/>
    <mergeCell ref="A123:J123"/>
    <mergeCell ref="A124:J124"/>
    <mergeCell ref="A130:J130"/>
    <mergeCell ref="A131:J131"/>
    <mergeCell ref="A132:J132"/>
    <mergeCell ref="A133:J133"/>
    <mergeCell ref="A117:J117"/>
    <mergeCell ref="A118:J118"/>
    <mergeCell ref="A119:J119"/>
    <mergeCell ref="A120:J120"/>
    <mergeCell ref="A121:J121"/>
    <mergeCell ref="A122:J122"/>
    <mergeCell ref="A111:J111"/>
    <mergeCell ref="A112:J112"/>
    <mergeCell ref="A113:J113"/>
    <mergeCell ref="A114:J114"/>
    <mergeCell ref="A115:J115"/>
    <mergeCell ref="A116:J116"/>
    <mergeCell ref="A105:J105"/>
    <mergeCell ref="A106:J106"/>
    <mergeCell ref="A107:J107"/>
    <mergeCell ref="A108:J108"/>
    <mergeCell ref="A109:J109"/>
    <mergeCell ref="A110:J110"/>
    <mergeCell ref="A78:J78"/>
    <mergeCell ref="A79:J79"/>
    <mergeCell ref="A80:J80"/>
    <mergeCell ref="A81:J81"/>
    <mergeCell ref="A82:J82"/>
    <mergeCell ref="A104:J104"/>
    <mergeCell ref="A69:J69"/>
    <mergeCell ref="A70:J70"/>
    <mergeCell ref="A71:J71"/>
    <mergeCell ref="A75:J75"/>
    <mergeCell ref="A76:J76"/>
    <mergeCell ref="A77:J77"/>
    <mergeCell ref="A63:J63"/>
    <mergeCell ref="A64:J64"/>
    <mergeCell ref="A65:J65"/>
    <mergeCell ref="A66:J66"/>
    <mergeCell ref="A67:J67"/>
    <mergeCell ref="A68:J68"/>
    <mergeCell ref="A57:J57"/>
    <mergeCell ref="A58:J58"/>
    <mergeCell ref="A59:J59"/>
    <mergeCell ref="A60:J60"/>
    <mergeCell ref="A61:J61"/>
    <mergeCell ref="A62:J62"/>
    <mergeCell ref="A51:J51"/>
    <mergeCell ref="A52:J52"/>
    <mergeCell ref="A53:J53"/>
    <mergeCell ref="A54:J54"/>
    <mergeCell ref="A55:J55"/>
    <mergeCell ref="A56:J56"/>
    <mergeCell ref="A45:J45"/>
    <mergeCell ref="A46:J46"/>
    <mergeCell ref="A47:J47"/>
    <mergeCell ref="A48:J48"/>
    <mergeCell ref="A49:J49"/>
    <mergeCell ref="A50:J50"/>
    <mergeCell ref="A39:J39"/>
    <mergeCell ref="A40:J40"/>
    <mergeCell ref="A41:J41"/>
    <mergeCell ref="A42:J42"/>
    <mergeCell ref="A43:J43"/>
    <mergeCell ref="A44:J44"/>
    <mergeCell ref="A28:J28"/>
    <mergeCell ref="A29:J29"/>
    <mergeCell ref="A30:J30"/>
    <mergeCell ref="A31:J31"/>
    <mergeCell ref="A37:J37"/>
    <mergeCell ref="A38:J38"/>
    <mergeCell ref="A22:K22"/>
    <mergeCell ref="A23:K23"/>
    <mergeCell ref="A24:K24"/>
    <mergeCell ref="A25:J25"/>
    <mergeCell ref="A26:J26"/>
    <mergeCell ref="A27:J27"/>
    <mergeCell ref="A16:K16"/>
    <mergeCell ref="A17:K17"/>
    <mergeCell ref="A18:K18"/>
    <mergeCell ref="A19:K19"/>
    <mergeCell ref="A20:K20"/>
    <mergeCell ref="A21:K21"/>
    <mergeCell ref="A9:K9"/>
    <mergeCell ref="A11:K11"/>
    <mergeCell ref="A12:K12"/>
    <mergeCell ref="A13:K13"/>
    <mergeCell ref="A14:K14"/>
    <mergeCell ref="A15:K15"/>
    <mergeCell ref="A1:J1"/>
    <mergeCell ref="A2:J2"/>
    <mergeCell ref="A3:J3"/>
    <mergeCell ref="A4:J4"/>
    <mergeCell ref="A6:K6"/>
    <mergeCell ref="A8:K8"/>
  </mergeCells>
  <printOptions horizontalCentered="1"/>
  <pageMargins left="0.70866141732283472" right="0.70866141732283472" top="0.74803149606299213" bottom="0.74803149606299213" header="0.31496062992125984" footer="0.31496062992125984"/>
  <pageSetup paperSize="256" scale="78" fitToHeight="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0414D-FBFE-45C0-998B-42B10D9C2CA2}">
  <sheetPr>
    <pageSetUpPr fitToPage="1"/>
  </sheetPr>
  <dimension ref="A1:W75"/>
  <sheetViews>
    <sheetView tabSelected="1" zoomScale="80" zoomScaleNormal="80" workbookViewId="0">
      <selection sqref="A1:W1"/>
    </sheetView>
  </sheetViews>
  <sheetFormatPr baseColWidth="10" defaultColWidth="12" defaultRowHeight="20.100000000000001" customHeight="1" x14ac:dyDescent="0.2"/>
  <cols>
    <col min="1" max="1" width="13.6640625" style="81" customWidth="1"/>
    <col min="2" max="2" width="15.5" style="79" bestFit="1" customWidth="1"/>
    <col min="3" max="3" width="32.33203125" style="79" customWidth="1"/>
    <col min="4" max="4" width="27.5" style="79" bestFit="1" customWidth="1"/>
    <col min="5" max="5" width="21.6640625" style="79" bestFit="1" customWidth="1"/>
    <col min="6" max="6" width="19" style="79" bestFit="1" customWidth="1"/>
    <col min="7" max="7" width="20.6640625" style="79" bestFit="1" customWidth="1"/>
    <col min="8" max="8" width="20.33203125" style="79" bestFit="1" customWidth="1"/>
    <col min="9" max="10" width="18.83203125" style="79" bestFit="1" customWidth="1"/>
    <col min="11" max="11" width="11.5" style="79" bestFit="1" customWidth="1"/>
    <col min="12" max="12" width="13" style="79" customWidth="1"/>
    <col min="13" max="13" width="47.1640625" style="79" customWidth="1"/>
    <col min="14" max="14" width="44" style="79" customWidth="1"/>
    <col min="15" max="15" width="18.5" style="79" customWidth="1"/>
    <col min="16" max="16" width="16.6640625" style="79" customWidth="1"/>
    <col min="17" max="17" width="80.83203125" style="79" customWidth="1"/>
    <col min="18" max="18" width="14" style="79" customWidth="1"/>
    <col min="19" max="21" width="12" style="79"/>
    <col min="22" max="22" width="14.6640625" style="79" customWidth="1"/>
    <col min="23" max="23" width="15" style="81" customWidth="1"/>
    <col min="24" max="16384" width="12" style="81"/>
  </cols>
  <sheetData>
    <row r="1" spans="1:23" customFormat="1" ht="60" customHeight="1" x14ac:dyDescent="0.2">
      <c r="A1" s="110" t="s">
        <v>170</v>
      </c>
      <c r="B1" s="111"/>
      <c r="C1" s="111"/>
      <c r="D1" s="111"/>
      <c r="E1" s="111"/>
      <c r="F1" s="111"/>
      <c r="G1" s="111"/>
      <c r="H1" s="111"/>
      <c r="I1" s="111"/>
      <c r="J1" s="111"/>
      <c r="K1" s="111"/>
      <c r="L1" s="111"/>
      <c r="M1" s="111"/>
      <c r="N1" s="111"/>
      <c r="O1" s="111"/>
      <c r="P1" s="111"/>
      <c r="Q1" s="111"/>
      <c r="R1" s="111"/>
      <c r="S1" s="111"/>
      <c r="T1" s="111"/>
      <c r="U1" s="111"/>
      <c r="V1" s="111"/>
      <c r="W1" s="112"/>
    </row>
    <row r="2" spans="1:23" s="70" customFormat="1" ht="81" customHeight="1" x14ac:dyDescent="0.25">
      <c r="A2" s="98" t="s">
        <v>171</v>
      </c>
      <c r="B2" s="98"/>
      <c r="C2" s="98"/>
      <c r="D2" s="98"/>
      <c r="E2" s="98"/>
      <c r="F2" s="99" t="s">
        <v>172</v>
      </c>
      <c r="G2" s="99"/>
      <c r="H2" s="99"/>
      <c r="I2" s="99"/>
      <c r="J2" s="99"/>
      <c r="K2" s="100" t="s">
        <v>173</v>
      </c>
      <c r="L2" s="100"/>
      <c r="M2" s="100"/>
      <c r="N2" s="101" t="s">
        <v>174</v>
      </c>
      <c r="O2" s="101"/>
      <c r="P2" s="101"/>
      <c r="Q2" s="101"/>
      <c r="R2" s="101"/>
      <c r="S2" s="101"/>
      <c r="T2" s="101"/>
      <c r="U2" s="102" t="s">
        <v>175</v>
      </c>
      <c r="V2" s="102"/>
      <c r="W2" s="102"/>
    </row>
    <row r="3" spans="1:23" s="70" customFormat="1" ht="100.5" customHeight="1" x14ac:dyDescent="0.2">
      <c r="A3" s="103" t="s">
        <v>176</v>
      </c>
      <c r="B3" s="103" t="s">
        <v>177</v>
      </c>
      <c r="C3" s="103" t="s">
        <v>178</v>
      </c>
      <c r="D3" s="103" t="s">
        <v>179</v>
      </c>
      <c r="E3" s="103" t="s">
        <v>180</v>
      </c>
      <c r="F3" s="104" t="s">
        <v>181</v>
      </c>
      <c r="G3" s="104" t="s">
        <v>1</v>
      </c>
      <c r="H3" s="104" t="s">
        <v>182</v>
      </c>
      <c r="I3" s="105" t="s">
        <v>183</v>
      </c>
      <c r="J3" s="105" t="s">
        <v>184</v>
      </c>
      <c r="K3" s="106" t="s">
        <v>185</v>
      </c>
      <c r="L3" s="106" t="s">
        <v>186</v>
      </c>
      <c r="M3" s="106" t="s">
        <v>187</v>
      </c>
      <c r="N3" s="107" t="s">
        <v>188</v>
      </c>
      <c r="O3" s="107" t="s">
        <v>189</v>
      </c>
      <c r="P3" s="107" t="s">
        <v>190</v>
      </c>
      <c r="Q3" s="107" t="s">
        <v>191</v>
      </c>
      <c r="R3" s="107" t="s">
        <v>192</v>
      </c>
      <c r="S3" s="107" t="s">
        <v>193</v>
      </c>
      <c r="T3" s="107" t="s">
        <v>194</v>
      </c>
      <c r="U3" s="108" t="s">
        <v>195</v>
      </c>
      <c r="V3" s="109" t="s">
        <v>196</v>
      </c>
      <c r="W3" s="109" t="s">
        <v>197</v>
      </c>
    </row>
    <row r="4" spans="1:23" customFormat="1" ht="15" customHeight="1" x14ac:dyDescent="0.2">
      <c r="A4" s="28">
        <v>1</v>
      </c>
      <c r="B4" s="29">
        <v>2</v>
      </c>
      <c r="C4" s="28">
        <v>3</v>
      </c>
      <c r="D4" s="30">
        <v>4</v>
      </c>
      <c r="E4" s="28">
        <v>5</v>
      </c>
      <c r="F4" s="31">
        <v>6</v>
      </c>
      <c r="G4" s="31">
        <v>7</v>
      </c>
      <c r="H4" s="31">
        <v>8</v>
      </c>
      <c r="I4" s="31">
        <v>9</v>
      </c>
      <c r="J4" s="31">
        <v>10</v>
      </c>
      <c r="K4" s="32">
        <v>11</v>
      </c>
      <c r="L4" s="32">
        <v>12</v>
      </c>
      <c r="M4" s="32">
        <v>13</v>
      </c>
      <c r="N4" s="33">
        <v>14</v>
      </c>
      <c r="O4" s="33">
        <v>15</v>
      </c>
      <c r="P4" s="33">
        <v>16</v>
      </c>
      <c r="Q4" s="33">
        <v>17</v>
      </c>
      <c r="R4" s="33">
        <v>18</v>
      </c>
      <c r="S4" s="33">
        <v>19</v>
      </c>
      <c r="T4" s="33">
        <v>20</v>
      </c>
      <c r="U4" s="34">
        <v>21</v>
      </c>
      <c r="V4" s="34">
        <v>22</v>
      </c>
      <c r="W4" s="34">
        <v>23</v>
      </c>
    </row>
    <row r="5" spans="1:23" s="70" customFormat="1" ht="120" x14ac:dyDescent="0.2">
      <c r="A5" s="62" t="s">
        <v>198</v>
      </c>
      <c r="B5" s="63" t="s">
        <v>199</v>
      </c>
      <c r="C5" s="62" t="s">
        <v>200</v>
      </c>
      <c r="D5" s="62" t="s">
        <v>201</v>
      </c>
      <c r="E5" s="63" t="s">
        <v>202</v>
      </c>
      <c r="F5" s="64">
        <v>234065244.03000006</v>
      </c>
      <c r="G5" s="64">
        <v>436159809.58999997</v>
      </c>
      <c r="H5" s="64">
        <v>199646112.13999999</v>
      </c>
      <c r="I5" s="64">
        <v>199646112.13999999</v>
      </c>
      <c r="J5" s="64">
        <v>199646112.13999999</v>
      </c>
      <c r="K5" s="62" t="s">
        <v>203</v>
      </c>
      <c r="L5" s="62" t="s">
        <v>204</v>
      </c>
      <c r="M5" s="65" t="s">
        <v>205</v>
      </c>
      <c r="N5" s="66" t="s">
        <v>206</v>
      </c>
      <c r="O5" s="62" t="s">
        <v>207</v>
      </c>
      <c r="P5" s="67" t="s">
        <v>208</v>
      </c>
      <c r="Q5" s="68" t="s">
        <v>209</v>
      </c>
      <c r="R5" s="63">
        <v>35.630000000000003</v>
      </c>
      <c r="S5" s="63">
        <v>35.630000000000003</v>
      </c>
      <c r="T5" s="69">
        <v>0</v>
      </c>
      <c r="U5" s="62">
        <v>280394</v>
      </c>
      <c r="V5" s="63">
        <v>785.03399999999999</v>
      </c>
      <c r="W5" s="65" t="s">
        <v>210</v>
      </c>
    </row>
    <row r="6" spans="1:23" s="70" customFormat="1" ht="105" x14ac:dyDescent="0.2">
      <c r="A6" s="62" t="s">
        <v>198</v>
      </c>
      <c r="B6" s="63" t="s">
        <v>199</v>
      </c>
      <c r="C6" s="62" t="s">
        <v>200</v>
      </c>
      <c r="D6" s="62" t="s">
        <v>201</v>
      </c>
      <c r="E6" s="63" t="s">
        <v>202</v>
      </c>
      <c r="F6" s="64">
        <v>234065244.03000006</v>
      </c>
      <c r="G6" s="64">
        <v>436159809.58999997</v>
      </c>
      <c r="H6" s="64">
        <v>199646112.13999999</v>
      </c>
      <c r="I6" s="64">
        <v>199646112.13999999</v>
      </c>
      <c r="J6" s="64">
        <v>199646112.13999999</v>
      </c>
      <c r="K6" s="62" t="s">
        <v>203</v>
      </c>
      <c r="L6" s="62" t="s">
        <v>204</v>
      </c>
      <c r="M6" s="65" t="s">
        <v>205</v>
      </c>
      <c r="N6" s="66" t="s">
        <v>211</v>
      </c>
      <c r="O6" s="62" t="s">
        <v>207</v>
      </c>
      <c r="P6" s="63" t="s">
        <v>212</v>
      </c>
      <c r="Q6" s="68" t="s">
        <v>213</v>
      </c>
      <c r="R6" s="67">
        <v>0.23</v>
      </c>
      <c r="S6" s="67">
        <v>0.23</v>
      </c>
      <c r="T6" s="63">
        <v>0</v>
      </c>
      <c r="U6" s="63">
        <v>1024259</v>
      </c>
      <c r="V6" s="63">
        <v>4369707</v>
      </c>
      <c r="W6" s="65" t="s">
        <v>210</v>
      </c>
    </row>
    <row r="7" spans="1:23" s="70" customFormat="1" ht="60" x14ac:dyDescent="0.2">
      <c r="A7" s="62" t="s">
        <v>198</v>
      </c>
      <c r="B7" s="63" t="s">
        <v>199</v>
      </c>
      <c r="C7" s="62" t="s">
        <v>200</v>
      </c>
      <c r="D7" s="62" t="s">
        <v>201</v>
      </c>
      <c r="E7" s="63" t="s">
        <v>202</v>
      </c>
      <c r="F7" s="64">
        <v>234065244.03000006</v>
      </c>
      <c r="G7" s="64">
        <v>436159809.58999997</v>
      </c>
      <c r="H7" s="64">
        <v>199646112.13999999</v>
      </c>
      <c r="I7" s="64">
        <v>199646112.13999999</v>
      </c>
      <c r="J7" s="64">
        <v>199646112.13999999</v>
      </c>
      <c r="K7" s="62" t="s">
        <v>203</v>
      </c>
      <c r="L7" s="62" t="s">
        <v>214</v>
      </c>
      <c r="M7" s="65" t="s">
        <v>215</v>
      </c>
      <c r="N7" s="66" t="s">
        <v>216</v>
      </c>
      <c r="O7" s="62" t="s">
        <v>207</v>
      </c>
      <c r="P7" s="63" t="s">
        <v>208</v>
      </c>
      <c r="Q7" s="68" t="s">
        <v>217</v>
      </c>
      <c r="R7" s="63">
        <v>41.34</v>
      </c>
      <c r="S7" s="63">
        <v>41.34</v>
      </c>
      <c r="T7" s="69">
        <v>57.57</v>
      </c>
      <c r="U7" s="63">
        <v>2549580</v>
      </c>
      <c r="V7" s="63">
        <v>6166934</v>
      </c>
      <c r="W7" s="65" t="s">
        <v>210</v>
      </c>
    </row>
    <row r="8" spans="1:23" s="70" customFormat="1" ht="45" x14ac:dyDescent="0.2">
      <c r="A8" s="62" t="s">
        <v>198</v>
      </c>
      <c r="B8" s="63" t="s">
        <v>199</v>
      </c>
      <c r="C8" s="62" t="s">
        <v>200</v>
      </c>
      <c r="D8" s="62" t="s">
        <v>201</v>
      </c>
      <c r="E8" s="63" t="s">
        <v>202</v>
      </c>
      <c r="F8" s="64">
        <v>234065244.03000006</v>
      </c>
      <c r="G8" s="64">
        <v>436159809.58999997</v>
      </c>
      <c r="H8" s="64">
        <v>199646112.13999999</v>
      </c>
      <c r="I8" s="64">
        <v>199646112.13999999</v>
      </c>
      <c r="J8" s="64">
        <v>199646112.13999999</v>
      </c>
      <c r="K8" s="62" t="s">
        <v>203</v>
      </c>
      <c r="L8" s="62" t="s">
        <v>214</v>
      </c>
      <c r="M8" s="65" t="s">
        <v>215</v>
      </c>
      <c r="N8" s="66" t="s">
        <v>218</v>
      </c>
      <c r="O8" s="62" t="s">
        <v>207</v>
      </c>
      <c r="P8" s="63" t="s">
        <v>219</v>
      </c>
      <c r="Q8" s="68" t="s">
        <v>218</v>
      </c>
      <c r="R8" s="63">
        <v>6</v>
      </c>
      <c r="S8" s="63">
        <v>6</v>
      </c>
      <c r="T8" s="71">
        <v>7</v>
      </c>
      <c r="U8" s="63">
        <v>6</v>
      </c>
      <c r="V8" s="63"/>
      <c r="W8" s="65" t="s">
        <v>220</v>
      </c>
    </row>
    <row r="9" spans="1:23" s="70" customFormat="1" ht="60" x14ac:dyDescent="0.2">
      <c r="A9" s="62" t="s">
        <v>198</v>
      </c>
      <c r="B9" s="63" t="s">
        <v>199</v>
      </c>
      <c r="C9" s="62" t="s">
        <v>200</v>
      </c>
      <c r="D9" s="62" t="s">
        <v>201</v>
      </c>
      <c r="E9" s="63" t="s">
        <v>202</v>
      </c>
      <c r="F9" s="64">
        <v>234065244.03000006</v>
      </c>
      <c r="G9" s="64">
        <v>436159809.58999997</v>
      </c>
      <c r="H9" s="64">
        <v>199646112.13999999</v>
      </c>
      <c r="I9" s="64">
        <v>199646112.13999999</v>
      </c>
      <c r="J9" s="64">
        <v>199646112.13999999</v>
      </c>
      <c r="K9" s="62" t="s">
        <v>203</v>
      </c>
      <c r="L9" s="62" t="s">
        <v>214</v>
      </c>
      <c r="M9" s="65" t="s">
        <v>215</v>
      </c>
      <c r="N9" s="66" t="s">
        <v>221</v>
      </c>
      <c r="O9" s="62" t="s">
        <v>207</v>
      </c>
      <c r="P9" s="63" t="s">
        <v>219</v>
      </c>
      <c r="Q9" s="68" t="s">
        <v>222</v>
      </c>
      <c r="R9" s="63">
        <v>6</v>
      </c>
      <c r="S9" s="63">
        <v>6</v>
      </c>
      <c r="T9" s="71">
        <v>7</v>
      </c>
      <c r="U9" s="63">
        <v>6</v>
      </c>
      <c r="V9" s="63"/>
      <c r="W9" s="65" t="s">
        <v>220</v>
      </c>
    </row>
    <row r="10" spans="1:23" s="70" customFormat="1" ht="75" x14ac:dyDescent="0.2">
      <c r="A10" s="62" t="s">
        <v>198</v>
      </c>
      <c r="B10" s="63" t="s">
        <v>199</v>
      </c>
      <c r="C10" s="62" t="s">
        <v>200</v>
      </c>
      <c r="D10" s="62" t="s">
        <v>201</v>
      </c>
      <c r="E10" s="63" t="s">
        <v>202</v>
      </c>
      <c r="F10" s="64">
        <v>234065244.03000006</v>
      </c>
      <c r="G10" s="64">
        <v>436159809.58999997</v>
      </c>
      <c r="H10" s="64">
        <v>199646112.13999999</v>
      </c>
      <c r="I10" s="64">
        <v>199646112.13999999</v>
      </c>
      <c r="J10" s="64">
        <v>199646112.13999999</v>
      </c>
      <c r="K10" s="62" t="s">
        <v>203</v>
      </c>
      <c r="L10" s="62" t="s">
        <v>214</v>
      </c>
      <c r="M10" s="65" t="s">
        <v>215</v>
      </c>
      <c r="N10" s="66" t="s">
        <v>223</v>
      </c>
      <c r="O10" s="62" t="s">
        <v>207</v>
      </c>
      <c r="P10" s="63" t="s">
        <v>219</v>
      </c>
      <c r="Q10" s="68" t="s">
        <v>222</v>
      </c>
      <c r="R10" s="63">
        <v>6</v>
      </c>
      <c r="S10" s="63">
        <v>6</v>
      </c>
      <c r="T10" s="71">
        <v>7</v>
      </c>
      <c r="U10" s="63">
        <v>6</v>
      </c>
      <c r="V10" s="63"/>
      <c r="W10" s="65" t="s">
        <v>220</v>
      </c>
    </row>
    <row r="11" spans="1:23" s="70" customFormat="1" ht="60" x14ac:dyDescent="0.2">
      <c r="A11" s="62" t="s">
        <v>198</v>
      </c>
      <c r="B11" s="63" t="s">
        <v>199</v>
      </c>
      <c r="C11" s="62" t="s">
        <v>200</v>
      </c>
      <c r="D11" s="62" t="s">
        <v>201</v>
      </c>
      <c r="E11" s="63" t="s">
        <v>202</v>
      </c>
      <c r="F11" s="64">
        <v>234065244.03000006</v>
      </c>
      <c r="G11" s="64">
        <v>436159809.58999997</v>
      </c>
      <c r="H11" s="64">
        <v>199646112.13999999</v>
      </c>
      <c r="I11" s="64">
        <v>199646112.13999999</v>
      </c>
      <c r="J11" s="64">
        <v>199646112.13999999</v>
      </c>
      <c r="K11" s="62" t="s">
        <v>203</v>
      </c>
      <c r="L11" s="62" t="s">
        <v>214</v>
      </c>
      <c r="M11" s="65" t="s">
        <v>215</v>
      </c>
      <c r="N11" s="66" t="s">
        <v>224</v>
      </c>
      <c r="O11" s="62" t="s">
        <v>207</v>
      </c>
      <c r="P11" s="63" t="s">
        <v>208</v>
      </c>
      <c r="Q11" s="68" t="s">
        <v>225</v>
      </c>
      <c r="R11" s="63">
        <v>100</v>
      </c>
      <c r="S11" s="63">
        <v>100</v>
      </c>
      <c r="T11" s="69">
        <v>0</v>
      </c>
      <c r="U11" s="63">
        <v>40</v>
      </c>
      <c r="V11" s="63">
        <v>40</v>
      </c>
      <c r="W11" s="65" t="s">
        <v>226</v>
      </c>
    </row>
    <row r="12" spans="1:23" s="70" customFormat="1" ht="60" x14ac:dyDescent="0.2">
      <c r="A12" s="62" t="s">
        <v>198</v>
      </c>
      <c r="B12" s="63" t="s">
        <v>199</v>
      </c>
      <c r="C12" s="62" t="s">
        <v>200</v>
      </c>
      <c r="D12" s="62" t="s">
        <v>201</v>
      </c>
      <c r="E12" s="63" t="s">
        <v>202</v>
      </c>
      <c r="F12" s="64">
        <v>234065244.03000006</v>
      </c>
      <c r="G12" s="64">
        <v>436159809.58999997</v>
      </c>
      <c r="H12" s="64">
        <v>199646112.13999999</v>
      </c>
      <c r="I12" s="64">
        <v>199646112.13999999</v>
      </c>
      <c r="J12" s="64">
        <v>199646112.13999999</v>
      </c>
      <c r="K12" s="62" t="s">
        <v>203</v>
      </c>
      <c r="L12" s="62" t="s">
        <v>214</v>
      </c>
      <c r="M12" s="65" t="s">
        <v>215</v>
      </c>
      <c r="N12" s="66" t="s">
        <v>227</v>
      </c>
      <c r="O12" s="62" t="s">
        <v>207</v>
      </c>
      <c r="P12" s="63" t="s">
        <v>228</v>
      </c>
      <c r="Q12" s="68" t="s">
        <v>229</v>
      </c>
      <c r="R12" s="63">
        <v>5</v>
      </c>
      <c r="S12" s="63">
        <v>5</v>
      </c>
      <c r="T12" s="69">
        <v>0</v>
      </c>
      <c r="U12" s="63">
        <v>95413</v>
      </c>
      <c r="V12" s="63">
        <v>90870</v>
      </c>
      <c r="W12" s="65" t="s">
        <v>230</v>
      </c>
    </row>
    <row r="13" spans="1:23" s="70" customFormat="1" ht="75" x14ac:dyDescent="0.2">
      <c r="A13" s="62" t="s">
        <v>198</v>
      </c>
      <c r="B13" s="63" t="s">
        <v>199</v>
      </c>
      <c r="C13" s="62" t="s">
        <v>200</v>
      </c>
      <c r="D13" s="62" t="s">
        <v>201</v>
      </c>
      <c r="E13" s="63" t="s">
        <v>202</v>
      </c>
      <c r="F13" s="64">
        <v>234065244.03000006</v>
      </c>
      <c r="G13" s="64">
        <v>436159809.58999997</v>
      </c>
      <c r="H13" s="64">
        <v>199646112.13999999</v>
      </c>
      <c r="I13" s="64">
        <v>199646112.13999999</v>
      </c>
      <c r="J13" s="64">
        <v>199646112.13999999</v>
      </c>
      <c r="K13" s="62" t="s">
        <v>203</v>
      </c>
      <c r="L13" s="62" t="s">
        <v>231</v>
      </c>
      <c r="M13" s="65" t="s">
        <v>232</v>
      </c>
      <c r="N13" s="66" t="s">
        <v>233</v>
      </c>
      <c r="O13" s="62" t="s">
        <v>207</v>
      </c>
      <c r="P13" s="63" t="s">
        <v>208</v>
      </c>
      <c r="Q13" s="68" t="s">
        <v>234</v>
      </c>
      <c r="R13" s="63">
        <v>100</v>
      </c>
      <c r="S13" s="63">
        <v>100</v>
      </c>
      <c r="T13" s="69">
        <v>65</v>
      </c>
      <c r="U13" s="63">
        <v>400</v>
      </c>
      <c r="V13" s="63">
        <v>400</v>
      </c>
      <c r="W13" s="65" t="s">
        <v>235</v>
      </c>
    </row>
    <row r="14" spans="1:23" s="70" customFormat="1" ht="60" x14ac:dyDescent="0.2">
      <c r="A14" s="62" t="s">
        <v>198</v>
      </c>
      <c r="B14" s="63" t="s">
        <v>199</v>
      </c>
      <c r="C14" s="62" t="s">
        <v>200</v>
      </c>
      <c r="D14" s="62" t="s">
        <v>201</v>
      </c>
      <c r="E14" s="63" t="s">
        <v>202</v>
      </c>
      <c r="F14" s="64">
        <v>234065244.03000006</v>
      </c>
      <c r="G14" s="64">
        <v>436159809.58999997</v>
      </c>
      <c r="H14" s="64">
        <v>199646112.13999999</v>
      </c>
      <c r="I14" s="64">
        <v>199646112.13999999</v>
      </c>
      <c r="J14" s="64">
        <v>199646112.13999999</v>
      </c>
      <c r="K14" s="62" t="s">
        <v>203</v>
      </c>
      <c r="L14" s="62" t="s">
        <v>231</v>
      </c>
      <c r="M14" s="65" t="s">
        <v>236</v>
      </c>
      <c r="N14" s="66" t="s">
        <v>237</v>
      </c>
      <c r="O14" s="62" t="s">
        <v>207</v>
      </c>
      <c r="P14" s="63" t="s">
        <v>228</v>
      </c>
      <c r="Q14" s="68" t="s">
        <v>238</v>
      </c>
      <c r="R14" s="63">
        <v>5</v>
      </c>
      <c r="S14" s="63">
        <v>5</v>
      </c>
      <c r="T14" s="63">
        <v>627</v>
      </c>
      <c r="U14" s="63">
        <v>238224</v>
      </c>
      <c r="V14" s="63">
        <v>226880</v>
      </c>
      <c r="W14" s="65" t="s">
        <v>239</v>
      </c>
    </row>
    <row r="15" spans="1:23" s="70" customFormat="1" ht="90" x14ac:dyDescent="0.2">
      <c r="A15" s="62" t="s">
        <v>198</v>
      </c>
      <c r="B15" s="63" t="s">
        <v>199</v>
      </c>
      <c r="C15" s="62" t="s">
        <v>200</v>
      </c>
      <c r="D15" s="62" t="s">
        <v>201</v>
      </c>
      <c r="E15" s="63" t="s">
        <v>202</v>
      </c>
      <c r="F15" s="64">
        <v>234065244.03000006</v>
      </c>
      <c r="G15" s="64">
        <v>436159809.58999997</v>
      </c>
      <c r="H15" s="64">
        <v>199646112.13999999</v>
      </c>
      <c r="I15" s="64">
        <v>199646112.13999999</v>
      </c>
      <c r="J15" s="64">
        <v>199646112.13999999</v>
      </c>
      <c r="K15" s="62" t="s">
        <v>203</v>
      </c>
      <c r="L15" s="62" t="s">
        <v>231</v>
      </c>
      <c r="M15" s="65" t="s">
        <v>236</v>
      </c>
      <c r="N15" s="66" t="s">
        <v>240</v>
      </c>
      <c r="O15" s="62" t="s">
        <v>207</v>
      </c>
      <c r="P15" s="63" t="s">
        <v>228</v>
      </c>
      <c r="Q15" s="68" t="s">
        <v>241</v>
      </c>
      <c r="R15" s="63">
        <v>10</v>
      </c>
      <c r="S15" s="63">
        <v>10</v>
      </c>
      <c r="T15" s="63">
        <v>-872.5</v>
      </c>
      <c r="U15" s="63">
        <v>644204</v>
      </c>
      <c r="V15" s="63">
        <v>585640</v>
      </c>
      <c r="W15" s="65" t="s">
        <v>242</v>
      </c>
    </row>
    <row r="16" spans="1:23" s="70" customFormat="1" ht="75" x14ac:dyDescent="0.2">
      <c r="A16" s="62" t="s">
        <v>198</v>
      </c>
      <c r="B16" s="63" t="s">
        <v>199</v>
      </c>
      <c r="C16" s="62" t="s">
        <v>200</v>
      </c>
      <c r="D16" s="62" t="s">
        <v>201</v>
      </c>
      <c r="E16" s="63" t="s">
        <v>202</v>
      </c>
      <c r="F16" s="64">
        <v>234065244.03000006</v>
      </c>
      <c r="G16" s="64">
        <v>436159809.58999997</v>
      </c>
      <c r="H16" s="64">
        <v>199646112.13999999</v>
      </c>
      <c r="I16" s="64">
        <v>199646112.13999999</v>
      </c>
      <c r="J16" s="64">
        <v>199646112.13999999</v>
      </c>
      <c r="K16" s="62" t="s">
        <v>203</v>
      </c>
      <c r="L16" s="62" t="s">
        <v>231</v>
      </c>
      <c r="M16" s="65" t="s">
        <v>236</v>
      </c>
      <c r="N16" s="66" t="s">
        <v>243</v>
      </c>
      <c r="O16" s="62" t="s">
        <v>207</v>
      </c>
      <c r="P16" s="63" t="s">
        <v>228</v>
      </c>
      <c r="Q16" s="68" t="s">
        <v>244</v>
      </c>
      <c r="R16" s="72">
        <v>5</v>
      </c>
      <c r="S16" s="72">
        <v>5</v>
      </c>
      <c r="T16" s="69">
        <v>132.6</v>
      </c>
      <c r="U16" s="63">
        <v>121425</v>
      </c>
      <c r="V16" s="72">
        <v>115643</v>
      </c>
      <c r="W16" s="65" t="s">
        <v>245</v>
      </c>
    </row>
    <row r="17" spans="1:23" s="70" customFormat="1" ht="45" x14ac:dyDescent="0.2">
      <c r="A17" s="62" t="s">
        <v>198</v>
      </c>
      <c r="B17" s="63" t="s">
        <v>199</v>
      </c>
      <c r="C17" s="62" t="s">
        <v>200</v>
      </c>
      <c r="D17" s="62" t="s">
        <v>201</v>
      </c>
      <c r="E17" s="63" t="s">
        <v>202</v>
      </c>
      <c r="F17" s="64">
        <v>234065244.03000006</v>
      </c>
      <c r="G17" s="64">
        <v>436159809.58999997</v>
      </c>
      <c r="H17" s="64">
        <v>199646112.13999999</v>
      </c>
      <c r="I17" s="64">
        <v>199646112.13999999</v>
      </c>
      <c r="J17" s="64">
        <v>199646112.13999999</v>
      </c>
      <c r="K17" s="62" t="s">
        <v>203</v>
      </c>
      <c r="L17" s="62" t="s">
        <v>231</v>
      </c>
      <c r="M17" s="65" t="s">
        <v>246</v>
      </c>
      <c r="N17" s="66" t="s">
        <v>247</v>
      </c>
      <c r="O17" s="62" t="s">
        <v>207</v>
      </c>
      <c r="P17" s="63" t="s">
        <v>208</v>
      </c>
      <c r="Q17" s="68" t="s">
        <v>248</v>
      </c>
      <c r="R17" s="72">
        <v>100</v>
      </c>
      <c r="S17" s="72">
        <v>100</v>
      </c>
      <c r="T17" s="69">
        <v>87.5</v>
      </c>
      <c r="U17" s="63">
        <v>90</v>
      </c>
      <c r="V17" s="72">
        <v>90</v>
      </c>
      <c r="W17" s="65" t="s">
        <v>249</v>
      </c>
    </row>
    <row r="18" spans="1:23" s="70" customFormat="1" ht="60" x14ac:dyDescent="0.2">
      <c r="A18" s="62" t="s">
        <v>198</v>
      </c>
      <c r="B18" s="63" t="s">
        <v>199</v>
      </c>
      <c r="C18" s="62" t="s">
        <v>200</v>
      </c>
      <c r="D18" s="62" t="s">
        <v>201</v>
      </c>
      <c r="E18" s="63" t="s">
        <v>202</v>
      </c>
      <c r="F18" s="64">
        <v>234065244.03000006</v>
      </c>
      <c r="G18" s="64">
        <v>436159809.58999997</v>
      </c>
      <c r="H18" s="64">
        <v>199646112.13999999</v>
      </c>
      <c r="I18" s="64">
        <v>199646112.13999999</v>
      </c>
      <c r="J18" s="64">
        <v>199646112.13999999</v>
      </c>
      <c r="K18" s="62" t="s">
        <v>203</v>
      </c>
      <c r="L18" s="62" t="s">
        <v>231</v>
      </c>
      <c r="M18" s="65" t="s">
        <v>246</v>
      </c>
      <c r="N18" s="66" t="s">
        <v>250</v>
      </c>
      <c r="O18" s="62" t="s">
        <v>207</v>
      </c>
      <c r="P18" s="63" t="s">
        <v>208</v>
      </c>
      <c r="Q18" s="68" t="s">
        <v>251</v>
      </c>
      <c r="R18" s="73">
        <v>27.67</v>
      </c>
      <c r="S18" s="73">
        <v>27.67</v>
      </c>
      <c r="T18" s="69">
        <v>199.85</v>
      </c>
      <c r="U18" s="63">
        <v>673</v>
      </c>
      <c r="V18" s="72">
        <v>2432</v>
      </c>
      <c r="W18" s="65" t="s">
        <v>252</v>
      </c>
    </row>
    <row r="19" spans="1:23" s="70" customFormat="1" ht="165" x14ac:dyDescent="0.2">
      <c r="A19" s="62" t="s">
        <v>198</v>
      </c>
      <c r="B19" s="63" t="s">
        <v>199</v>
      </c>
      <c r="C19" s="62" t="s">
        <v>200</v>
      </c>
      <c r="D19" s="62" t="s">
        <v>201</v>
      </c>
      <c r="E19" s="63" t="s">
        <v>202</v>
      </c>
      <c r="F19" s="64">
        <v>234065244.03000006</v>
      </c>
      <c r="G19" s="64">
        <v>436159809.58999997</v>
      </c>
      <c r="H19" s="64">
        <v>199646112.13999999</v>
      </c>
      <c r="I19" s="64">
        <v>199646112.13999999</v>
      </c>
      <c r="J19" s="64">
        <v>199646112.13999999</v>
      </c>
      <c r="K19" s="62" t="s">
        <v>203</v>
      </c>
      <c r="L19" s="62" t="s">
        <v>231</v>
      </c>
      <c r="M19" s="65" t="s">
        <v>253</v>
      </c>
      <c r="N19" s="66" t="s">
        <v>254</v>
      </c>
      <c r="O19" s="62" t="s">
        <v>207</v>
      </c>
      <c r="P19" s="63" t="s">
        <v>208</v>
      </c>
      <c r="Q19" s="68" t="s">
        <v>255</v>
      </c>
      <c r="R19" s="72">
        <v>100</v>
      </c>
      <c r="S19" s="72">
        <v>100</v>
      </c>
      <c r="T19" s="69">
        <v>93.08</v>
      </c>
      <c r="U19" s="63">
        <v>130</v>
      </c>
      <c r="V19" s="72">
        <v>130</v>
      </c>
      <c r="W19" s="65" t="s">
        <v>256</v>
      </c>
    </row>
    <row r="20" spans="1:23" s="70" customFormat="1" ht="90" x14ac:dyDescent="0.2">
      <c r="A20" s="62" t="s">
        <v>198</v>
      </c>
      <c r="B20" s="63" t="s">
        <v>199</v>
      </c>
      <c r="C20" s="62" t="s">
        <v>200</v>
      </c>
      <c r="D20" s="62" t="s">
        <v>201</v>
      </c>
      <c r="E20" s="63" t="s">
        <v>202</v>
      </c>
      <c r="F20" s="64">
        <v>234065244.03000006</v>
      </c>
      <c r="G20" s="64">
        <v>436159809.58999997</v>
      </c>
      <c r="H20" s="64">
        <v>199646112.13999999</v>
      </c>
      <c r="I20" s="64">
        <v>199646112.13999999</v>
      </c>
      <c r="J20" s="64">
        <v>199646112.13999999</v>
      </c>
      <c r="K20" s="62" t="s">
        <v>203</v>
      </c>
      <c r="L20" s="62" t="s">
        <v>231</v>
      </c>
      <c r="M20" s="65" t="s">
        <v>257</v>
      </c>
      <c r="N20" s="66" t="s">
        <v>258</v>
      </c>
      <c r="O20" s="62" t="s">
        <v>207</v>
      </c>
      <c r="P20" s="63" t="s">
        <v>208</v>
      </c>
      <c r="Q20" s="68" t="s">
        <v>259</v>
      </c>
      <c r="R20" s="72">
        <v>100</v>
      </c>
      <c r="S20" s="72">
        <v>100</v>
      </c>
      <c r="T20" s="69">
        <v>64.290000000000006</v>
      </c>
      <c r="U20" s="63">
        <v>14</v>
      </c>
      <c r="V20" s="72">
        <v>14</v>
      </c>
      <c r="W20" s="65" t="s">
        <v>260</v>
      </c>
    </row>
    <row r="21" spans="1:23" s="70" customFormat="1" ht="105" x14ac:dyDescent="0.2">
      <c r="A21" s="62" t="s">
        <v>198</v>
      </c>
      <c r="B21" s="63" t="s">
        <v>199</v>
      </c>
      <c r="C21" s="62" t="s">
        <v>200</v>
      </c>
      <c r="D21" s="62" t="s">
        <v>201</v>
      </c>
      <c r="E21" s="63" t="s">
        <v>202</v>
      </c>
      <c r="F21" s="64">
        <v>234065244.03000006</v>
      </c>
      <c r="G21" s="64">
        <v>436159809.58999997</v>
      </c>
      <c r="H21" s="64">
        <v>199646112.13999999</v>
      </c>
      <c r="I21" s="64">
        <v>199646112.13999999</v>
      </c>
      <c r="J21" s="64">
        <v>199646112.13999999</v>
      </c>
      <c r="K21" s="62" t="s">
        <v>203</v>
      </c>
      <c r="L21" s="62" t="s">
        <v>231</v>
      </c>
      <c r="M21" s="65" t="s">
        <v>261</v>
      </c>
      <c r="N21" s="66" t="s">
        <v>262</v>
      </c>
      <c r="O21" s="62" t="s">
        <v>207</v>
      </c>
      <c r="P21" s="63" t="s">
        <v>208</v>
      </c>
      <c r="Q21" s="68" t="s">
        <v>263</v>
      </c>
      <c r="R21" s="63">
        <v>100</v>
      </c>
      <c r="S21" s="63">
        <v>100</v>
      </c>
      <c r="T21" s="69">
        <v>43.76</v>
      </c>
      <c r="U21" s="63">
        <v>905</v>
      </c>
      <c r="V21" s="63">
        <v>905</v>
      </c>
      <c r="W21" s="65" t="s">
        <v>264</v>
      </c>
    </row>
    <row r="22" spans="1:23" s="70" customFormat="1" ht="60" x14ac:dyDescent="0.2">
      <c r="A22" s="62" t="s">
        <v>198</v>
      </c>
      <c r="B22" s="63" t="s">
        <v>199</v>
      </c>
      <c r="C22" s="62" t="s">
        <v>200</v>
      </c>
      <c r="D22" s="62" t="s">
        <v>201</v>
      </c>
      <c r="E22" s="63" t="s">
        <v>202</v>
      </c>
      <c r="F22" s="64">
        <v>234065244.03000006</v>
      </c>
      <c r="G22" s="64">
        <v>436159809.58999997</v>
      </c>
      <c r="H22" s="64">
        <v>199646112.13999999</v>
      </c>
      <c r="I22" s="64">
        <v>199646112.13999999</v>
      </c>
      <c r="J22" s="64">
        <v>199646112.13999999</v>
      </c>
      <c r="K22" s="62" t="s">
        <v>203</v>
      </c>
      <c r="L22" s="62" t="s">
        <v>231</v>
      </c>
      <c r="M22" s="65" t="s">
        <v>261</v>
      </c>
      <c r="N22" s="66" t="s">
        <v>265</v>
      </c>
      <c r="O22" s="62" t="s">
        <v>207</v>
      </c>
      <c r="P22" s="63" t="s">
        <v>208</v>
      </c>
      <c r="Q22" s="68" t="s">
        <v>266</v>
      </c>
      <c r="R22" s="72">
        <v>100</v>
      </c>
      <c r="S22" s="72">
        <v>100</v>
      </c>
      <c r="T22" s="69">
        <v>105.19</v>
      </c>
      <c r="U22" s="63">
        <v>905</v>
      </c>
      <c r="V22" s="72">
        <v>905</v>
      </c>
      <c r="W22" s="65" t="s">
        <v>267</v>
      </c>
    </row>
    <row r="23" spans="1:23" s="70" customFormat="1" ht="75" x14ac:dyDescent="0.2">
      <c r="A23" s="62" t="s">
        <v>198</v>
      </c>
      <c r="B23" s="63" t="s">
        <v>199</v>
      </c>
      <c r="C23" s="62" t="s">
        <v>200</v>
      </c>
      <c r="D23" s="62" t="s">
        <v>201</v>
      </c>
      <c r="E23" s="63" t="s">
        <v>202</v>
      </c>
      <c r="F23" s="64">
        <v>234065244.03000006</v>
      </c>
      <c r="G23" s="64">
        <v>436159809.58999997</v>
      </c>
      <c r="H23" s="64">
        <v>199646112.13999999</v>
      </c>
      <c r="I23" s="64">
        <v>199646112.13999999</v>
      </c>
      <c r="J23" s="64">
        <v>199646112.13999999</v>
      </c>
      <c r="K23" s="62" t="s">
        <v>203</v>
      </c>
      <c r="L23" s="62" t="s">
        <v>231</v>
      </c>
      <c r="M23" s="65" t="s">
        <v>268</v>
      </c>
      <c r="N23" s="66" t="s">
        <v>269</v>
      </c>
      <c r="O23" s="62" t="s">
        <v>207</v>
      </c>
      <c r="P23" s="63" t="s">
        <v>208</v>
      </c>
      <c r="Q23" s="68" t="s">
        <v>270</v>
      </c>
      <c r="R23" s="72">
        <v>100</v>
      </c>
      <c r="S23" s="72">
        <v>100</v>
      </c>
      <c r="T23" s="69">
        <v>54.31</v>
      </c>
      <c r="U23" s="72">
        <v>24685</v>
      </c>
      <c r="V23" s="72">
        <v>24685</v>
      </c>
      <c r="W23" s="65" t="s">
        <v>271</v>
      </c>
    </row>
    <row r="24" spans="1:23" s="77" customFormat="1" ht="75" customHeight="1" x14ac:dyDescent="0.2">
      <c r="A24" s="65" t="s">
        <v>198</v>
      </c>
      <c r="B24" s="67" t="s">
        <v>199</v>
      </c>
      <c r="C24" s="65" t="s">
        <v>200</v>
      </c>
      <c r="D24" s="65" t="s">
        <v>201</v>
      </c>
      <c r="E24" s="67" t="s">
        <v>202</v>
      </c>
      <c r="F24" s="74">
        <v>3299781.12</v>
      </c>
      <c r="G24" s="74">
        <v>3283016.87</v>
      </c>
      <c r="H24" s="74">
        <v>1304902.49</v>
      </c>
      <c r="I24" s="74">
        <v>1304902.49</v>
      </c>
      <c r="J24" s="74">
        <v>1304902.49</v>
      </c>
      <c r="K24" s="65" t="s">
        <v>203</v>
      </c>
      <c r="L24" s="65" t="s">
        <v>272</v>
      </c>
      <c r="M24" s="65" t="s">
        <v>273</v>
      </c>
      <c r="N24" s="66" t="s">
        <v>274</v>
      </c>
      <c r="O24" s="65" t="s">
        <v>207</v>
      </c>
      <c r="P24" s="67" t="s">
        <v>275</v>
      </c>
      <c r="Q24" s="68" t="s">
        <v>276</v>
      </c>
      <c r="R24" s="75">
        <v>100</v>
      </c>
      <c r="S24" s="75">
        <v>100</v>
      </c>
      <c r="T24" s="76">
        <v>45</v>
      </c>
      <c r="U24" s="75">
        <v>100</v>
      </c>
      <c r="V24" s="75">
        <v>100</v>
      </c>
      <c r="W24" s="65" t="s">
        <v>277</v>
      </c>
    </row>
    <row r="25" spans="1:23" s="77" customFormat="1" ht="75" customHeight="1" x14ac:dyDescent="0.2">
      <c r="A25" s="65" t="s">
        <v>198</v>
      </c>
      <c r="B25" s="67" t="s">
        <v>199</v>
      </c>
      <c r="C25" s="65" t="s">
        <v>200</v>
      </c>
      <c r="D25" s="65" t="s">
        <v>201</v>
      </c>
      <c r="E25" s="67" t="s">
        <v>202</v>
      </c>
      <c r="F25" s="74">
        <v>3299781.12</v>
      </c>
      <c r="G25" s="74">
        <v>3283016.87</v>
      </c>
      <c r="H25" s="74">
        <v>1304902.49</v>
      </c>
      <c r="I25" s="74">
        <v>1304902.49</v>
      </c>
      <c r="J25" s="74">
        <v>1304902.49</v>
      </c>
      <c r="K25" s="65" t="s">
        <v>203</v>
      </c>
      <c r="L25" s="65" t="s">
        <v>272</v>
      </c>
      <c r="M25" s="65" t="s">
        <v>273</v>
      </c>
      <c r="N25" s="66" t="s">
        <v>278</v>
      </c>
      <c r="O25" s="65" t="s">
        <v>207</v>
      </c>
      <c r="P25" s="67" t="s">
        <v>275</v>
      </c>
      <c r="Q25" s="68" t="s">
        <v>279</v>
      </c>
      <c r="R25" s="75">
        <v>100</v>
      </c>
      <c r="S25" s="75">
        <v>100</v>
      </c>
      <c r="T25" s="76">
        <f>(H25/G25)*100</f>
        <v>39.74705405641123</v>
      </c>
      <c r="U25" s="75">
        <v>100</v>
      </c>
      <c r="V25" s="75">
        <v>100</v>
      </c>
      <c r="W25" s="65" t="s">
        <v>277</v>
      </c>
    </row>
    <row r="26" spans="1:23" s="77" customFormat="1" ht="75" customHeight="1" x14ac:dyDescent="0.2">
      <c r="A26" s="65" t="s">
        <v>198</v>
      </c>
      <c r="B26" s="67" t="s">
        <v>199</v>
      </c>
      <c r="C26" s="65" t="s">
        <v>200</v>
      </c>
      <c r="D26" s="65" t="s">
        <v>201</v>
      </c>
      <c r="E26" s="67" t="s">
        <v>202</v>
      </c>
      <c r="F26" s="74">
        <v>1000000</v>
      </c>
      <c r="G26" s="74">
        <v>1900000</v>
      </c>
      <c r="H26" s="74">
        <v>377000</v>
      </c>
      <c r="I26" s="74">
        <v>377000</v>
      </c>
      <c r="J26" s="74">
        <v>377000</v>
      </c>
      <c r="K26" s="65" t="s">
        <v>203</v>
      </c>
      <c r="L26" s="65" t="s">
        <v>272</v>
      </c>
      <c r="M26" s="65" t="s">
        <v>280</v>
      </c>
      <c r="N26" s="66" t="s">
        <v>274</v>
      </c>
      <c r="O26" s="65" t="s">
        <v>207</v>
      </c>
      <c r="P26" s="67" t="s">
        <v>275</v>
      </c>
      <c r="Q26" s="68" t="s">
        <v>276</v>
      </c>
      <c r="R26" s="75">
        <v>100</v>
      </c>
      <c r="S26" s="75">
        <v>100</v>
      </c>
      <c r="T26" s="76">
        <v>36.799999999999997</v>
      </c>
      <c r="U26" s="75">
        <v>100</v>
      </c>
      <c r="V26" s="75">
        <v>100</v>
      </c>
      <c r="W26" s="65" t="s">
        <v>277</v>
      </c>
    </row>
    <row r="27" spans="1:23" s="77" customFormat="1" ht="75" customHeight="1" x14ac:dyDescent="0.2">
      <c r="A27" s="65" t="s">
        <v>198</v>
      </c>
      <c r="B27" s="67" t="s">
        <v>199</v>
      </c>
      <c r="C27" s="65" t="s">
        <v>200</v>
      </c>
      <c r="D27" s="65" t="s">
        <v>201</v>
      </c>
      <c r="E27" s="67" t="s">
        <v>202</v>
      </c>
      <c r="F27" s="74">
        <v>1000000</v>
      </c>
      <c r="G27" s="74">
        <v>1900000</v>
      </c>
      <c r="H27" s="74">
        <v>377000</v>
      </c>
      <c r="I27" s="74">
        <v>377000</v>
      </c>
      <c r="J27" s="74">
        <v>377000</v>
      </c>
      <c r="K27" s="65" t="s">
        <v>203</v>
      </c>
      <c r="L27" s="65" t="s">
        <v>272</v>
      </c>
      <c r="M27" s="65" t="s">
        <v>280</v>
      </c>
      <c r="N27" s="66" t="s">
        <v>278</v>
      </c>
      <c r="O27" s="65" t="s">
        <v>207</v>
      </c>
      <c r="P27" s="67" t="s">
        <v>275</v>
      </c>
      <c r="Q27" s="68" t="s">
        <v>279</v>
      </c>
      <c r="R27" s="75">
        <v>100</v>
      </c>
      <c r="S27" s="75">
        <v>100</v>
      </c>
      <c r="T27" s="76">
        <f>(H27/G27)*100</f>
        <v>19.842105263157894</v>
      </c>
      <c r="U27" s="75">
        <v>100</v>
      </c>
      <c r="V27" s="75">
        <v>100</v>
      </c>
      <c r="W27" s="65" t="s">
        <v>277</v>
      </c>
    </row>
    <row r="28" spans="1:23" s="77" customFormat="1" ht="75" customHeight="1" x14ac:dyDescent="0.2">
      <c r="A28" s="65" t="s">
        <v>198</v>
      </c>
      <c r="B28" s="67" t="s">
        <v>199</v>
      </c>
      <c r="C28" s="65" t="s">
        <v>200</v>
      </c>
      <c r="D28" s="65" t="s">
        <v>201</v>
      </c>
      <c r="E28" s="67" t="s">
        <v>202</v>
      </c>
      <c r="F28" s="74">
        <v>11703433.59</v>
      </c>
      <c r="G28" s="74">
        <v>45943477.460000001</v>
      </c>
      <c r="H28" s="74">
        <v>23167308.219999999</v>
      </c>
      <c r="I28" s="74">
        <v>23167308.219999999</v>
      </c>
      <c r="J28" s="74">
        <v>23167308.219999999</v>
      </c>
      <c r="K28" s="65" t="s">
        <v>203</v>
      </c>
      <c r="L28" s="65" t="s">
        <v>272</v>
      </c>
      <c r="M28" s="65" t="s">
        <v>281</v>
      </c>
      <c r="N28" s="66" t="s">
        <v>274</v>
      </c>
      <c r="O28" s="65" t="s">
        <v>207</v>
      </c>
      <c r="P28" s="67" t="s">
        <v>275</v>
      </c>
      <c r="Q28" s="68" t="s">
        <v>276</v>
      </c>
      <c r="R28" s="75">
        <v>100</v>
      </c>
      <c r="S28" s="75">
        <v>100</v>
      </c>
      <c r="T28" s="76">
        <v>77.7</v>
      </c>
      <c r="U28" s="75">
        <v>100</v>
      </c>
      <c r="V28" s="75">
        <v>100</v>
      </c>
      <c r="W28" s="65" t="s">
        <v>277</v>
      </c>
    </row>
    <row r="29" spans="1:23" s="77" customFormat="1" ht="75" customHeight="1" x14ac:dyDescent="0.2">
      <c r="A29" s="65" t="s">
        <v>198</v>
      </c>
      <c r="B29" s="67" t="s">
        <v>199</v>
      </c>
      <c r="C29" s="65" t="s">
        <v>200</v>
      </c>
      <c r="D29" s="65" t="s">
        <v>201</v>
      </c>
      <c r="E29" s="67" t="s">
        <v>202</v>
      </c>
      <c r="F29" s="74">
        <v>11703433.59</v>
      </c>
      <c r="G29" s="74">
        <v>45943477.460000001</v>
      </c>
      <c r="H29" s="74">
        <v>23167308.219999999</v>
      </c>
      <c r="I29" s="74">
        <v>23167308.219999999</v>
      </c>
      <c r="J29" s="74">
        <v>23167308.219999999</v>
      </c>
      <c r="K29" s="65" t="s">
        <v>203</v>
      </c>
      <c r="L29" s="65" t="s">
        <v>272</v>
      </c>
      <c r="M29" s="65" t="s">
        <v>281</v>
      </c>
      <c r="N29" s="66" t="s">
        <v>278</v>
      </c>
      <c r="O29" s="65" t="s">
        <v>207</v>
      </c>
      <c r="P29" s="67" t="s">
        <v>275</v>
      </c>
      <c r="Q29" s="68" t="s">
        <v>279</v>
      </c>
      <c r="R29" s="75">
        <v>100</v>
      </c>
      <c r="S29" s="75">
        <v>100</v>
      </c>
      <c r="T29" s="76">
        <f>(H29/G29)*100</f>
        <v>50.425674112653461</v>
      </c>
      <c r="U29" s="75">
        <v>100</v>
      </c>
      <c r="V29" s="75">
        <v>100</v>
      </c>
      <c r="W29" s="65" t="s">
        <v>277</v>
      </c>
    </row>
    <row r="30" spans="1:23" s="77" customFormat="1" ht="75" customHeight="1" x14ac:dyDescent="0.2">
      <c r="A30" s="65" t="s">
        <v>198</v>
      </c>
      <c r="B30" s="67" t="s">
        <v>199</v>
      </c>
      <c r="C30" s="65" t="s">
        <v>200</v>
      </c>
      <c r="D30" s="65" t="s">
        <v>201</v>
      </c>
      <c r="E30" s="67" t="s">
        <v>202</v>
      </c>
      <c r="F30" s="74">
        <v>1000000</v>
      </c>
      <c r="G30" s="74">
        <v>1000000</v>
      </c>
      <c r="H30" s="74">
        <v>193013.45</v>
      </c>
      <c r="I30" s="74">
        <v>193013.45</v>
      </c>
      <c r="J30" s="74">
        <v>193013.45</v>
      </c>
      <c r="K30" s="65" t="s">
        <v>203</v>
      </c>
      <c r="L30" s="65" t="s">
        <v>272</v>
      </c>
      <c r="M30" s="65" t="s">
        <v>282</v>
      </c>
      <c r="N30" s="66" t="s">
        <v>274</v>
      </c>
      <c r="O30" s="65" t="s">
        <v>207</v>
      </c>
      <c r="P30" s="67" t="s">
        <v>275</v>
      </c>
      <c r="Q30" s="68" t="s">
        <v>276</v>
      </c>
      <c r="R30" s="75">
        <v>100</v>
      </c>
      <c r="S30" s="75">
        <v>100</v>
      </c>
      <c r="T30" s="76">
        <v>0</v>
      </c>
      <c r="U30" s="75">
        <v>100</v>
      </c>
      <c r="V30" s="75">
        <v>100</v>
      </c>
      <c r="W30" s="65" t="s">
        <v>277</v>
      </c>
    </row>
    <row r="31" spans="1:23" s="77" customFormat="1" ht="75" customHeight="1" x14ac:dyDescent="0.2">
      <c r="A31" s="65" t="s">
        <v>198</v>
      </c>
      <c r="B31" s="67" t="s">
        <v>199</v>
      </c>
      <c r="C31" s="65" t="s">
        <v>200</v>
      </c>
      <c r="D31" s="65" t="s">
        <v>201</v>
      </c>
      <c r="E31" s="67" t="s">
        <v>202</v>
      </c>
      <c r="F31" s="74">
        <v>1000000</v>
      </c>
      <c r="G31" s="74">
        <v>1000000</v>
      </c>
      <c r="H31" s="74">
        <v>193013.45</v>
      </c>
      <c r="I31" s="74">
        <v>193013.45</v>
      </c>
      <c r="J31" s="74">
        <v>193013.45</v>
      </c>
      <c r="K31" s="65" t="s">
        <v>203</v>
      </c>
      <c r="L31" s="65" t="s">
        <v>272</v>
      </c>
      <c r="M31" s="65" t="s">
        <v>282</v>
      </c>
      <c r="N31" s="66" t="s">
        <v>278</v>
      </c>
      <c r="O31" s="65" t="s">
        <v>207</v>
      </c>
      <c r="P31" s="67" t="s">
        <v>275</v>
      </c>
      <c r="Q31" s="68" t="s">
        <v>279</v>
      </c>
      <c r="R31" s="75">
        <v>100</v>
      </c>
      <c r="S31" s="75">
        <v>100</v>
      </c>
      <c r="T31" s="76">
        <f>(H31/G31)*100</f>
        <v>19.301345000000001</v>
      </c>
      <c r="U31" s="75">
        <v>100</v>
      </c>
      <c r="V31" s="75">
        <v>100</v>
      </c>
      <c r="W31" s="65" t="s">
        <v>277</v>
      </c>
    </row>
    <row r="32" spans="1:23" s="77" customFormat="1" ht="75" customHeight="1" x14ac:dyDescent="0.2">
      <c r="A32" s="65" t="s">
        <v>198</v>
      </c>
      <c r="B32" s="67" t="s">
        <v>199</v>
      </c>
      <c r="C32" s="65" t="s">
        <v>200</v>
      </c>
      <c r="D32" s="65" t="s">
        <v>201</v>
      </c>
      <c r="E32" s="67" t="s">
        <v>202</v>
      </c>
      <c r="F32" s="74">
        <v>1000000</v>
      </c>
      <c r="G32" s="74">
        <v>790000</v>
      </c>
      <c r="H32" s="74">
        <v>474530.82</v>
      </c>
      <c r="I32" s="74">
        <v>474530.82</v>
      </c>
      <c r="J32" s="74">
        <v>474530.82</v>
      </c>
      <c r="K32" s="65" t="s">
        <v>203</v>
      </c>
      <c r="L32" s="65" t="s">
        <v>272</v>
      </c>
      <c r="M32" s="65" t="s">
        <v>283</v>
      </c>
      <c r="N32" s="66" t="s">
        <v>274</v>
      </c>
      <c r="O32" s="65" t="s">
        <v>207</v>
      </c>
      <c r="P32" s="67" t="s">
        <v>275</v>
      </c>
      <c r="Q32" s="68" t="s">
        <v>276</v>
      </c>
      <c r="R32" s="75">
        <v>100</v>
      </c>
      <c r="S32" s="75">
        <v>100</v>
      </c>
      <c r="T32" s="76">
        <v>50</v>
      </c>
      <c r="U32" s="75">
        <v>100</v>
      </c>
      <c r="V32" s="75">
        <v>100</v>
      </c>
      <c r="W32" s="65" t="s">
        <v>277</v>
      </c>
    </row>
    <row r="33" spans="1:23" s="77" customFormat="1" ht="75" customHeight="1" x14ac:dyDescent="0.2">
      <c r="A33" s="65" t="s">
        <v>198</v>
      </c>
      <c r="B33" s="67" t="s">
        <v>199</v>
      </c>
      <c r="C33" s="65" t="s">
        <v>200</v>
      </c>
      <c r="D33" s="65" t="s">
        <v>201</v>
      </c>
      <c r="E33" s="67" t="s">
        <v>202</v>
      </c>
      <c r="F33" s="74">
        <v>1000000</v>
      </c>
      <c r="G33" s="74">
        <v>790000</v>
      </c>
      <c r="H33" s="74">
        <v>474530.82</v>
      </c>
      <c r="I33" s="74">
        <v>474530.82</v>
      </c>
      <c r="J33" s="74">
        <v>474530.82</v>
      </c>
      <c r="K33" s="65" t="s">
        <v>203</v>
      </c>
      <c r="L33" s="65" t="s">
        <v>272</v>
      </c>
      <c r="M33" s="65" t="s">
        <v>283</v>
      </c>
      <c r="N33" s="66" t="s">
        <v>278</v>
      </c>
      <c r="O33" s="65" t="s">
        <v>207</v>
      </c>
      <c r="P33" s="67" t="s">
        <v>275</v>
      </c>
      <c r="Q33" s="68" t="s">
        <v>279</v>
      </c>
      <c r="R33" s="75">
        <v>100</v>
      </c>
      <c r="S33" s="75">
        <v>100</v>
      </c>
      <c r="T33" s="76">
        <f>(H33/G33)*100</f>
        <v>60.067192405063295</v>
      </c>
      <c r="U33" s="75">
        <v>100</v>
      </c>
      <c r="V33" s="75">
        <v>100</v>
      </c>
      <c r="W33" s="65" t="s">
        <v>277</v>
      </c>
    </row>
    <row r="34" spans="1:23" s="77" customFormat="1" ht="75" customHeight="1" x14ac:dyDescent="0.2">
      <c r="A34" s="65" t="s">
        <v>198</v>
      </c>
      <c r="B34" s="67" t="s">
        <v>199</v>
      </c>
      <c r="C34" s="65" t="s">
        <v>200</v>
      </c>
      <c r="D34" s="65" t="s">
        <v>201</v>
      </c>
      <c r="E34" s="67" t="s">
        <v>202</v>
      </c>
      <c r="F34" s="74">
        <v>17000000</v>
      </c>
      <c r="G34" s="74">
        <v>40910000</v>
      </c>
      <c r="H34" s="74">
        <v>20735589.190000001</v>
      </c>
      <c r="I34" s="74">
        <v>20735589.190000001</v>
      </c>
      <c r="J34" s="74">
        <v>20735589.190000001</v>
      </c>
      <c r="K34" s="65" t="s">
        <v>203</v>
      </c>
      <c r="L34" s="65" t="s">
        <v>272</v>
      </c>
      <c r="M34" s="65" t="s">
        <v>284</v>
      </c>
      <c r="N34" s="66" t="s">
        <v>274</v>
      </c>
      <c r="O34" s="65" t="s">
        <v>207</v>
      </c>
      <c r="P34" s="67" t="s">
        <v>275</v>
      </c>
      <c r="Q34" s="68" t="s">
        <v>276</v>
      </c>
      <c r="R34" s="75">
        <v>100</v>
      </c>
      <c r="S34" s="75">
        <v>100</v>
      </c>
      <c r="T34" s="76">
        <v>36.58</v>
      </c>
      <c r="U34" s="75">
        <v>100</v>
      </c>
      <c r="V34" s="75">
        <v>100</v>
      </c>
      <c r="W34" s="65" t="s">
        <v>277</v>
      </c>
    </row>
    <row r="35" spans="1:23" s="77" customFormat="1" ht="75" customHeight="1" x14ac:dyDescent="0.2">
      <c r="A35" s="65" t="s">
        <v>198</v>
      </c>
      <c r="B35" s="67" t="s">
        <v>199</v>
      </c>
      <c r="C35" s="65" t="s">
        <v>200</v>
      </c>
      <c r="D35" s="65" t="s">
        <v>201</v>
      </c>
      <c r="E35" s="67" t="s">
        <v>202</v>
      </c>
      <c r="F35" s="74">
        <v>17000000</v>
      </c>
      <c r="G35" s="74">
        <v>40910000</v>
      </c>
      <c r="H35" s="74">
        <v>20735589.190000001</v>
      </c>
      <c r="I35" s="74">
        <v>20735589.190000001</v>
      </c>
      <c r="J35" s="74">
        <v>20735589.190000001</v>
      </c>
      <c r="K35" s="65" t="s">
        <v>203</v>
      </c>
      <c r="L35" s="65" t="s">
        <v>272</v>
      </c>
      <c r="M35" s="65" t="s">
        <v>284</v>
      </c>
      <c r="N35" s="66" t="s">
        <v>278</v>
      </c>
      <c r="O35" s="65" t="s">
        <v>207</v>
      </c>
      <c r="P35" s="67" t="s">
        <v>275</v>
      </c>
      <c r="Q35" s="68" t="s">
        <v>279</v>
      </c>
      <c r="R35" s="75">
        <v>100</v>
      </c>
      <c r="S35" s="75">
        <v>100</v>
      </c>
      <c r="T35" s="76">
        <f>(H35/G35)*100</f>
        <v>50.685869445123444</v>
      </c>
      <c r="U35" s="75">
        <v>100</v>
      </c>
      <c r="V35" s="75">
        <v>100</v>
      </c>
      <c r="W35" s="65" t="s">
        <v>277</v>
      </c>
    </row>
    <row r="36" spans="1:23" s="77" customFormat="1" ht="75" customHeight="1" x14ac:dyDescent="0.2">
      <c r="A36" s="65" t="s">
        <v>198</v>
      </c>
      <c r="B36" s="67" t="s">
        <v>199</v>
      </c>
      <c r="C36" s="65" t="s">
        <v>200</v>
      </c>
      <c r="D36" s="65" t="s">
        <v>201</v>
      </c>
      <c r="E36" s="67" t="s">
        <v>202</v>
      </c>
      <c r="F36" s="74">
        <v>3200000</v>
      </c>
      <c r="G36" s="74">
        <v>3200000</v>
      </c>
      <c r="H36" s="74">
        <v>1636846.75</v>
      </c>
      <c r="I36" s="74">
        <v>1636846.75</v>
      </c>
      <c r="J36" s="74">
        <v>1636846.75</v>
      </c>
      <c r="K36" s="65" t="s">
        <v>203</v>
      </c>
      <c r="L36" s="65" t="s">
        <v>272</v>
      </c>
      <c r="M36" s="65" t="s">
        <v>285</v>
      </c>
      <c r="N36" s="66" t="s">
        <v>274</v>
      </c>
      <c r="O36" s="65" t="s">
        <v>207</v>
      </c>
      <c r="P36" s="67" t="s">
        <v>275</v>
      </c>
      <c r="Q36" s="68" t="s">
        <v>276</v>
      </c>
      <c r="R36" s="75">
        <v>100</v>
      </c>
      <c r="S36" s="75">
        <v>100</v>
      </c>
      <c r="T36" s="76">
        <v>62.33</v>
      </c>
      <c r="U36" s="75">
        <v>100</v>
      </c>
      <c r="V36" s="75">
        <v>100</v>
      </c>
      <c r="W36" s="65" t="s">
        <v>277</v>
      </c>
    </row>
    <row r="37" spans="1:23" s="77" customFormat="1" ht="75" customHeight="1" x14ac:dyDescent="0.2">
      <c r="A37" s="65" t="s">
        <v>198</v>
      </c>
      <c r="B37" s="67" t="s">
        <v>199</v>
      </c>
      <c r="C37" s="65" t="s">
        <v>200</v>
      </c>
      <c r="D37" s="65" t="s">
        <v>201</v>
      </c>
      <c r="E37" s="67" t="s">
        <v>202</v>
      </c>
      <c r="F37" s="74">
        <v>3200000</v>
      </c>
      <c r="G37" s="74">
        <v>3200000</v>
      </c>
      <c r="H37" s="74">
        <v>1636846.75</v>
      </c>
      <c r="I37" s="74">
        <v>1636846.75</v>
      </c>
      <c r="J37" s="74">
        <v>1636846.75</v>
      </c>
      <c r="K37" s="65" t="s">
        <v>203</v>
      </c>
      <c r="L37" s="65" t="s">
        <v>272</v>
      </c>
      <c r="M37" s="65" t="s">
        <v>285</v>
      </c>
      <c r="N37" s="66" t="s">
        <v>278</v>
      </c>
      <c r="O37" s="65" t="s">
        <v>207</v>
      </c>
      <c r="P37" s="67" t="s">
        <v>275</v>
      </c>
      <c r="Q37" s="68" t="s">
        <v>279</v>
      </c>
      <c r="R37" s="75">
        <v>100</v>
      </c>
      <c r="S37" s="75">
        <v>100</v>
      </c>
      <c r="T37" s="76">
        <f>(H37/G37)*100</f>
        <v>51.151460937500005</v>
      </c>
      <c r="U37" s="75">
        <v>100</v>
      </c>
      <c r="V37" s="75">
        <v>100</v>
      </c>
      <c r="W37" s="65" t="s">
        <v>277</v>
      </c>
    </row>
    <row r="38" spans="1:23" s="77" customFormat="1" ht="75" customHeight="1" x14ac:dyDescent="0.2">
      <c r="A38" s="65" t="s">
        <v>198</v>
      </c>
      <c r="B38" s="67" t="s">
        <v>199</v>
      </c>
      <c r="C38" s="65" t="s">
        <v>200</v>
      </c>
      <c r="D38" s="65" t="s">
        <v>201</v>
      </c>
      <c r="E38" s="67" t="s">
        <v>202</v>
      </c>
      <c r="F38" s="74">
        <v>3000000</v>
      </c>
      <c r="G38" s="74">
        <v>2900000</v>
      </c>
      <c r="H38" s="74">
        <v>2350148.39</v>
      </c>
      <c r="I38" s="74">
        <v>2350148.39</v>
      </c>
      <c r="J38" s="74">
        <v>2350148.39</v>
      </c>
      <c r="K38" s="65" t="s">
        <v>203</v>
      </c>
      <c r="L38" s="65" t="s">
        <v>272</v>
      </c>
      <c r="M38" s="65" t="s">
        <v>286</v>
      </c>
      <c r="N38" s="66" t="s">
        <v>274</v>
      </c>
      <c r="O38" s="65" t="s">
        <v>207</v>
      </c>
      <c r="P38" s="67" t="s">
        <v>275</v>
      </c>
      <c r="Q38" s="68" t="s">
        <v>276</v>
      </c>
      <c r="R38" s="75">
        <v>100</v>
      </c>
      <c r="S38" s="75">
        <v>100</v>
      </c>
      <c r="T38" s="76">
        <v>89.16</v>
      </c>
      <c r="U38" s="75">
        <v>100</v>
      </c>
      <c r="V38" s="75">
        <v>100</v>
      </c>
      <c r="W38" s="65" t="s">
        <v>277</v>
      </c>
    </row>
    <row r="39" spans="1:23" s="77" customFormat="1" ht="75" customHeight="1" x14ac:dyDescent="0.2">
      <c r="A39" s="65" t="s">
        <v>198</v>
      </c>
      <c r="B39" s="67" t="s">
        <v>199</v>
      </c>
      <c r="C39" s="65" t="s">
        <v>200</v>
      </c>
      <c r="D39" s="65" t="s">
        <v>201</v>
      </c>
      <c r="E39" s="67" t="s">
        <v>202</v>
      </c>
      <c r="F39" s="74">
        <v>3000000</v>
      </c>
      <c r="G39" s="74">
        <v>2900000</v>
      </c>
      <c r="H39" s="74">
        <v>2350148.39</v>
      </c>
      <c r="I39" s="74">
        <v>2350148.39</v>
      </c>
      <c r="J39" s="74">
        <v>2350148.39</v>
      </c>
      <c r="K39" s="65" t="s">
        <v>203</v>
      </c>
      <c r="L39" s="65" t="s">
        <v>272</v>
      </c>
      <c r="M39" s="65" t="s">
        <v>286</v>
      </c>
      <c r="N39" s="66" t="s">
        <v>278</v>
      </c>
      <c r="O39" s="65" t="s">
        <v>207</v>
      </c>
      <c r="P39" s="67" t="s">
        <v>275</v>
      </c>
      <c r="Q39" s="68" t="s">
        <v>279</v>
      </c>
      <c r="R39" s="75">
        <v>100</v>
      </c>
      <c r="S39" s="75">
        <v>100</v>
      </c>
      <c r="T39" s="76">
        <f>(H39/G39)*100</f>
        <v>81.039599655172424</v>
      </c>
      <c r="U39" s="75">
        <v>100</v>
      </c>
      <c r="V39" s="75">
        <v>100</v>
      </c>
      <c r="W39" s="65" t="s">
        <v>277</v>
      </c>
    </row>
    <row r="40" spans="1:23" s="77" customFormat="1" ht="75" customHeight="1" x14ac:dyDescent="0.2">
      <c r="A40" s="65" t="s">
        <v>198</v>
      </c>
      <c r="B40" s="67" t="s">
        <v>199</v>
      </c>
      <c r="C40" s="65" t="s">
        <v>200</v>
      </c>
      <c r="D40" s="65" t="s">
        <v>201</v>
      </c>
      <c r="E40" s="67" t="s">
        <v>202</v>
      </c>
      <c r="F40" s="74">
        <v>7000000</v>
      </c>
      <c r="G40" s="74">
        <v>12900000</v>
      </c>
      <c r="H40" s="74">
        <v>5629758.6799999997</v>
      </c>
      <c r="I40" s="74">
        <v>5629758.6799999997</v>
      </c>
      <c r="J40" s="74">
        <v>5629758.6799999997</v>
      </c>
      <c r="K40" s="65" t="s">
        <v>203</v>
      </c>
      <c r="L40" s="65" t="s">
        <v>272</v>
      </c>
      <c r="M40" s="65" t="s">
        <v>287</v>
      </c>
      <c r="N40" s="66" t="s">
        <v>274</v>
      </c>
      <c r="O40" s="65" t="s">
        <v>207</v>
      </c>
      <c r="P40" s="67" t="s">
        <v>275</v>
      </c>
      <c r="Q40" s="68" t="s">
        <v>276</v>
      </c>
      <c r="R40" s="75">
        <v>100</v>
      </c>
      <c r="S40" s="75">
        <v>100</v>
      </c>
      <c r="T40" s="76">
        <v>73.209999999999994</v>
      </c>
      <c r="U40" s="75">
        <v>100</v>
      </c>
      <c r="V40" s="75">
        <v>100</v>
      </c>
      <c r="W40" s="65" t="s">
        <v>277</v>
      </c>
    </row>
    <row r="41" spans="1:23" s="77" customFormat="1" ht="75" customHeight="1" x14ac:dyDescent="0.2">
      <c r="A41" s="65" t="s">
        <v>198</v>
      </c>
      <c r="B41" s="67" t="s">
        <v>199</v>
      </c>
      <c r="C41" s="65" t="s">
        <v>200</v>
      </c>
      <c r="D41" s="65" t="s">
        <v>201</v>
      </c>
      <c r="E41" s="67" t="s">
        <v>202</v>
      </c>
      <c r="F41" s="74">
        <v>7000000</v>
      </c>
      <c r="G41" s="74">
        <v>12900000</v>
      </c>
      <c r="H41" s="74">
        <v>5629758.6799999997</v>
      </c>
      <c r="I41" s="74">
        <v>5629758.6799999997</v>
      </c>
      <c r="J41" s="74">
        <v>5629758.6799999997</v>
      </c>
      <c r="K41" s="65" t="s">
        <v>203</v>
      </c>
      <c r="L41" s="65" t="s">
        <v>272</v>
      </c>
      <c r="M41" s="65" t="s">
        <v>287</v>
      </c>
      <c r="N41" s="66" t="s">
        <v>278</v>
      </c>
      <c r="O41" s="65" t="s">
        <v>207</v>
      </c>
      <c r="P41" s="67" t="s">
        <v>275</v>
      </c>
      <c r="Q41" s="68" t="s">
        <v>279</v>
      </c>
      <c r="R41" s="75">
        <v>100</v>
      </c>
      <c r="S41" s="75">
        <v>100</v>
      </c>
      <c r="T41" s="76">
        <f>(H41/G41)*100</f>
        <v>43.641540155038754</v>
      </c>
      <c r="U41" s="75">
        <v>100</v>
      </c>
      <c r="V41" s="75">
        <v>100</v>
      </c>
      <c r="W41" s="65" t="s">
        <v>277</v>
      </c>
    </row>
    <row r="42" spans="1:23" s="77" customFormat="1" ht="75" customHeight="1" x14ac:dyDescent="0.2">
      <c r="A42" s="65" t="s">
        <v>198</v>
      </c>
      <c r="B42" s="67" t="s">
        <v>199</v>
      </c>
      <c r="C42" s="65" t="s">
        <v>200</v>
      </c>
      <c r="D42" s="65" t="s">
        <v>201</v>
      </c>
      <c r="E42" s="67" t="s">
        <v>202</v>
      </c>
      <c r="F42" s="74">
        <v>6315072.0199999996</v>
      </c>
      <c r="G42" s="74">
        <v>6322631.5</v>
      </c>
      <c r="H42" s="74">
        <v>2501574.3199999998</v>
      </c>
      <c r="I42" s="74">
        <v>2501574.3199999998</v>
      </c>
      <c r="J42" s="74">
        <v>2501574.3199999998</v>
      </c>
      <c r="K42" s="65" t="s">
        <v>203</v>
      </c>
      <c r="L42" s="65" t="s">
        <v>272</v>
      </c>
      <c r="M42" s="65" t="s">
        <v>288</v>
      </c>
      <c r="N42" s="66" t="s">
        <v>274</v>
      </c>
      <c r="O42" s="65" t="s">
        <v>207</v>
      </c>
      <c r="P42" s="67" t="s">
        <v>275</v>
      </c>
      <c r="Q42" s="68" t="s">
        <v>276</v>
      </c>
      <c r="R42" s="75">
        <v>100</v>
      </c>
      <c r="S42" s="75">
        <v>100</v>
      </c>
      <c r="T42" s="76">
        <v>55.84</v>
      </c>
      <c r="U42" s="75">
        <v>100</v>
      </c>
      <c r="V42" s="75">
        <v>100</v>
      </c>
      <c r="W42" s="65" t="s">
        <v>277</v>
      </c>
    </row>
    <row r="43" spans="1:23" s="77" customFormat="1" ht="75" customHeight="1" x14ac:dyDescent="0.2">
      <c r="A43" s="65" t="s">
        <v>198</v>
      </c>
      <c r="B43" s="67" t="s">
        <v>199</v>
      </c>
      <c r="C43" s="65" t="s">
        <v>200</v>
      </c>
      <c r="D43" s="65" t="s">
        <v>201</v>
      </c>
      <c r="E43" s="67" t="s">
        <v>202</v>
      </c>
      <c r="F43" s="74">
        <v>6315072.0199999996</v>
      </c>
      <c r="G43" s="74">
        <v>6322631.5</v>
      </c>
      <c r="H43" s="74">
        <v>2501574.3199999998</v>
      </c>
      <c r="I43" s="74">
        <v>2501574.3199999998</v>
      </c>
      <c r="J43" s="74">
        <v>2501574.3199999998</v>
      </c>
      <c r="K43" s="65" t="s">
        <v>203</v>
      </c>
      <c r="L43" s="65" t="s">
        <v>272</v>
      </c>
      <c r="M43" s="65" t="s">
        <v>288</v>
      </c>
      <c r="N43" s="66" t="s">
        <v>278</v>
      </c>
      <c r="O43" s="65" t="s">
        <v>207</v>
      </c>
      <c r="P43" s="67" t="s">
        <v>275</v>
      </c>
      <c r="Q43" s="68" t="s">
        <v>279</v>
      </c>
      <c r="R43" s="75">
        <v>100</v>
      </c>
      <c r="S43" s="75">
        <v>100</v>
      </c>
      <c r="T43" s="76">
        <f>(H43/G43)*100</f>
        <v>39.565398046683562</v>
      </c>
      <c r="U43" s="75">
        <v>100</v>
      </c>
      <c r="V43" s="75">
        <v>100</v>
      </c>
      <c r="W43" s="65" t="s">
        <v>277</v>
      </c>
    </row>
    <row r="44" spans="1:23" s="77" customFormat="1" ht="75" customHeight="1" x14ac:dyDescent="0.2">
      <c r="A44" s="65" t="s">
        <v>198</v>
      </c>
      <c r="B44" s="67" t="s">
        <v>199</v>
      </c>
      <c r="C44" s="65" t="s">
        <v>200</v>
      </c>
      <c r="D44" s="65" t="s">
        <v>201</v>
      </c>
      <c r="E44" s="67" t="s">
        <v>202</v>
      </c>
      <c r="F44" s="74">
        <v>5000000</v>
      </c>
      <c r="G44" s="74">
        <v>11229007.99</v>
      </c>
      <c r="H44" s="74">
        <v>3760253.9799999995</v>
      </c>
      <c r="I44" s="74">
        <v>3760253.9799999995</v>
      </c>
      <c r="J44" s="74">
        <v>3760253.9799999995</v>
      </c>
      <c r="K44" s="65" t="s">
        <v>203</v>
      </c>
      <c r="L44" s="65" t="s">
        <v>272</v>
      </c>
      <c r="M44" s="65" t="s">
        <v>289</v>
      </c>
      <c r="N44" s="66" t="s">
        <v>274</v>
      </c>
      <c r="O44" s="65" t="s">
        <v>207</v>
      </c>
      <c r="P44" s="67" t="s">
        <v>275</v>
      </c>
      <c r="Q44" s="68" t="s">
        <v>276</v>
      </c>
      <c r="R44" s="75">
        <v>100</v>
      </c>
      <c r="S44" s="75">
        <v>100</v>
      </c>
      <c r="T44" s="76">
        <v>27.07</v>
      </c>
      <c r="U44" s="75">
        <v>100</v>
      </c>
      <c r="V44" s="75">
        <v>100</v>
      </c>
      <c r="W44" s="65" t="s">
        <v>277</v>
      </c>
    </row>
    <row r="45" spans="1:23" s="77" customFormat="1" ht="75" customHeight="1" x14ac:dyDescent="0.2">
      <c r="A45" s="65" t="s">
        <v>198</v>
      </c>
      <c r="B45" s="67" t="s">
        <v>199</v>
      </c>
      <c r="C45" s="65" t="s">
        <v>200</v>
      </c>
      <c r="D45" s="65" t="s">
        <v>201</v>
      </c>
      <c r="E45" s="67" t="s">
        <v>202</v>
      </c>
      <c r="F45" s="74">
        <v>5000000</v>
      </c>
      <c r="G45" s="74">
        <v>11229007.99</v>
      </c>
      <c r="H45" s="74">
        <v>3760253.9799999995</v>
      </c>
      <c r="I45" s="74">
        <v>3760253.9799999995</v>
      </c>
      <c r="J45" s="74">
        <v>3760253.9799999995</v>
      </c>
      <c r="K45" s="65" t="s">
        <v>203</v>
      </c>
      <c r="L45" s="65" t="s">
        <v>272</v>
      </c>
      <c r="M45" s="65" t="s">
        <v>289</v>
      </c>
      <c r="N45" s="66" t="s">
        <v>278</v>
      </c>
      <c r="O45" s="65" t="s">
        <v>207</v>
      </c>
      <c r="P45" s="67" t="s">
        <v>275</v>
      </c>
      <c r="Q45" s="68" t="s">
        <v>279</v>
      </c>
      <c r="R45" s="75">
        <v>100</v>
      </c>
      <c r="S45" s="75">
        <v>100</v>
      </c>
      <c r="T45" s="76">
        <f>(H45/G45)*100</f>
        <v>33.486965040444325</v>
      </c>
      <c r="U45" s="75">
        <v>100</v>
      </c>
      <c r="V45" s="75">
        <v>100</v>
      </c>
      <c r="W45" s="65" t="s">
        <v>277</v>
      </c>
    </row>
    <row r="46" spans="1:23" s="77" customFormat="1" ht="75" customHeight="1" x14ac:dyDescent="0.2">
      <c r="A46" s="65" t="s">
        <v>198</v>
      </c>
      <c r="B46" s="67" t="s">
        <v>199</v>
      </c>
      <c r="C46" s="65" t="s">
        <v>200</v>
      </c>
      <c r="D46" s="65" t="s">
        <v>201</v>
      </c>
      <c r="E46" s="67" t="s">
        <v>202</v>
      </c>
      <c r="F46" s="74">
        <v>0</v>
      </c>
      <c r="G46" s="74">
        <v>199470.94</v>
      </c>
      <c r="H46" s="74">
        <v>199470.94</v>
      </c>
      <c r="I46" s="74">
        <v>199470.94</v>
      </c>
      <c r="J46" s="74">
        <v>199470.94</v>
      </c>
      <c r="K46" s="65" t="s">
        <v>203</v>
      </c>
      <c r="L46" s="65" t="s">
        <v>272</v>
      </c>
      <c r="M46" s="65" t="s">
        <v>290</v>
      </c>
      <c r="N46" s="66" t="s">
        <v>274</v>
      </c>
      <c r="O46" s="65" t="s">
        <v>207</v>
      </c>
      <c r="P46" s="67" t="s">
        <v>275</v>
      </c>
      <c r="Q46" s="68" t="s">
        <v>276</v>
      </c>
      <c r="R46" s="75">
        <v>100</v>
      </c>
      <c r="S46" s="75">
        <v>100</v>
      </c>
      <c r="T46" s="76">
        <v>100</v>
      </c>
      <c r="U46" s="75">
        <v>100</v>
      </c>
      <c r="V46" s="75">
        <v>100</v>
      </c>
      <c r="W46" s="65" t="s">
        <v>277</v>
      </c>
    </row>
    <row r="47" spans="1:23" s="77" customFormat="1" ht="75" customHeight="1" x14ac:dyDescent="0.2">
      <c r="A47" s="65" t="s">
        <v>198</v>
      </c>
      <c r="B47" s="67" t="s">
        <v>199</v>
      </c>
      <c r="C47" s="65" t="s">
        <v>200</v>
      </c>
      <c r="D47" s="65" t="s">
        <v>201</v>
      </c>
      <c r="E47" s="67" t="s">
        <v>202</v>
      </c>
      <c r="F47" s="74">
        <v>0</v>
      </c>
      <c r="G47" s="74">
        <v>199470.94</v>
      </c>
      <c r="H47" s="74">
        <v>199470.94</v>
      </c>
      <c r="I47" s="74">
        <v>199470.94</v>
      </c>
      <c r="J47" s="74">
        <v>199470.94</v>
      </c>
      <c r="K47" s="65" t="s">
        <v>203</v>
      </c>
      <c r="L47" s="65" t="s">
        <v>272</v>
      </c>
      <c r="M47" s="65" t="s">
        <v>290</v>
      </c>
      <c r="N47" s="66" t="s">
        <v>278</v>
      </c>
      <c r="O47" s="65" t="s">
        <v>207</v>
      </c>
      <c r="P47" s="67" t="s">
        <v>275</v>
      </c>
      <c r="Q47" s="68" t="s">
        <v>279</v>
      </c>
      <c r="R47" s="75">
        <v>100</v>
      </c>
      <c r="S47" s="75">
        <v>100</v>
      </c>
      <c r="T47" s="76">
        <f>(H47/G47)*100</f>
        <v>100</v>
      </c>
      <c r="U47" s="75">
        <v>100</v>
      </c>
      <c r="V47" s="75">
        <v>100</v>
      </c>
      <c r="W47" s="65" t="s">
        <v>277</v>
      </c>
    </row>
    <row r="48" spans="1:23" s="77" customFormat="1" ht="75" customHeight="1" x14ac:dyDescent="0.2">
      <c r="A48" s="65" t="s">
        <v>198</v>
      </c>
      <c r="B48" s="67" t="s">
        <v>199</v>
      </c>
      <c r="C48" s="65" t="s">
        <v>200</v>
      </c>
      <c r="D48" s="65" t="s">
        <v>201</v>
      </c>
      <c r="E48" s="67" t="s">
        <v>202</v>
      </c>
      <c r="F48" s="74">
        <v>5336138.08</v>
      </c>
      <c r="G48" s="74">
        <v>9956861.7799999993</v>
      </c>
      <c r="H48" s="74">
        <v>2984761.06</v>
      </c>
      <c r="I48" s="74">
        <v>2984761.06</v>
      </c>
      <c r="J48" s="74">
        <v>2984761.06</v>
      </c>
      <c r="K48" s="65" t="s">
        <v>203</v>
      </c>
      <c r="L48" s="65" t="s">
        <v>272</v>
      </c>
      <c r="M48" s="65" t="s">
        <v>291</v>
      </c>
      <c r="N48" s="66" t="s">
        <v>274</v>
      </c>
      <c r="O48" s="65" t="s">
        <v>207</v>
      </c>
      <c r="P48" s="67" t="s">
        <v>275</v>
      </c>
      <c r="Q48" s="68" t="s">
        <v>276</v>
      </c>
      <c r="R48" s="75">
        <v>100</v>
      </c>
      <c r="S48" s="75">
        <v>100</v>
      </c>
      <c r="T48" s="76">
        <v>55.06</v>
      </c>
      <c r="U48" s="75">
        <v>100</v>
      </c>
      <c r="V48" s="75">
        <v>100</v>
      </c>
      <c r="W48" s="65" t="s">
        <v>277</v>
      </c>
    </row>
    <row r="49" spans="1:23" s="77" customFormat="1" ht="75" customHeight="1" x14ac:dyDescent="0.2">
      <c r="A49" s="65" t="s">
        <v>198</v>
      </c>
      <c r="B49" s="67" t="s">
        <v>199</v>
      </c>
      <c r="C49" s="65" t="s">
        <v>200</v>
      </c>
      <c r="D49" s="65" t="s">
        <v>201</v>
      </c>
      <c r="E49" s="67" t="s">
        <v>202</v>
      </c>
      <c r="F49" s="74">
        <v>5336138.08</v>
      </c>
      <c r="G49" s="74">
        <v>9956861.7799999993</v>
      </c>
      <c r="H49" s="74">
        <v>2984761.06</v>
      </c>
      <c r="I49" s="74">
        <v>2984761.06</v>
      </c>
      <c r="J49" s="74">
        <v>2984761.06</v>
      </c>
      <c r="K49" s="65" t="s">
        <v>203</v>
      </c>
      <c r="L49" s="65" t="s">
        <v>272</v>
      </c>
      <c r="M49" s="65" t="s">
        <v>291</v>
      </c>
      <c r="N49" s="66" t="s">
        <v>278</v>
      </c>
      <c r="O49" s="65" t="s">
        <v>207</v>
      </c>
      <c r="P49" s="67" t="s">
        <v>275</v>
      </c>
      <c r="Q49" s="68" t="s">
        <v>279</v>
      </c>
      <c r="R49" s="75">
        <v>100</v>
      </c>
      <c r="S49" s="75">
        <v>100</v>
      </c>
      <c r="T49" s="76">
        <f>(H49/G49)*100</f>
        <v>29.976925721670511</v>
      </c>
      <c r="U49" s="75">
        <v>100</v>
      </c>
      <c r="V49" s="75">
        <v>100</v>
      </c>
      <c r="W49" s="65" t="s">
        <v>277</v>
      </c>
    </row>
    <row r="50" spans="1:23" s="77" customFormat="1" ht="75" customHeight="1" x14ac:dyDescent="0.2">
      <c r="A50" s="65" t="s">
        <v>198</v>
      </c>
      <c r="B50" s="67" t="s">
        <v>199</v>
      </c>
      <c r="C50" s="65" t="s">
        <v>200</v>
      </c>
      <c r="D50" s="65" t="s">
        <v>201</v>
      </c>
      <c r="E50" s="67" t="s">
        <v>202</v>
      </c>
      <c r="F50" s="74">
        <v>459258.04</v>
      </c>
      <c r="G50" s="74">
        <v>1120977.05</v>
      </c>
      <c r="H50" s="74">
        <v>592047.16</v>
      </c>
      <c r="I50" s="74">
        <v>592047.16</v>
      </c>
      <c r="J50" s="74">
        <v>592047.16</v>
      </c>
      <c r="K50" s="65" t="s">
        <v>203</v>
      </c>
      <c r="L50" s="65" t="s">
        <v>272</v>
      </c>
      <c r="M50" s="65" t="s">
        <v>292</v>
      </c>
      <c r="N50" s="66" t="s">
        <v>274</v>
      </c>
      <c r="O50" s="65" t="s">
        <v>207</v>
      </c>
      <c r="P50" s="67" t="s">
        <v>275</v>
      </c>
      <c r="Q50" s="68" t="s">
        <v>276</v>
      </c>
      <c r="R50" s="75">
        <v>100</v>
      </c>
      <c r="S50" s="75">
        <v>100</v>
      </c>
      <c r="T50" s="76">
        <v>50</v>
      </c>
      <c r="U50" s="75">
        <v>100</v>
      </c>
      <c r="V50" s="75">
        <v>100</v>
      </c>
      <c r="W50" s="65" t="s">
        <v>277</v>
      </c>
    </row>
    <row r="51" spans="1:23" s="77" customFormat="1" ht="75" customHeight="1" x14ac:dyDescent="0.2">
      <c r="A51" s="65" t="s">
        <v>198</v>
      </c>
      <c r="B51" s="67" t="s">
        <v>199</v>
      </c>
      <c r="C51" s="65" t="s">
        <v>200</v>
      </c>
      <c r="D51" s="65" t="s">
        <v>201</v>
      </c>
      <c r="E51" s="67" t="s">
        <v>202</v>
      </c>
      <c r="F51" s="74">
        <v>459258.04</v>
      </c>
      <c r="G51" s="74">
        <v>1120977.05</v>
      </c>
      <c r="H51" s="74">
        <v>592047.16</v>
      </c>
      <c r="I51" s="74">
        <v>592047.16</v>
      </c>
      <c r="J51" s="74">
        <v>592047.16</v>
      </c>
      <c r="K51" s="65" t="s">
        <v>203</v>
      </c>
      <c r="L51" s="65" t="s">
        <v>272</v>
      </c>
      <c r="M51" s="65" t="s">
        <v>292</v>
      </c>
      <c r="N51" s="66" t="s">
        <v>278</v>
      </c>
      <c r="O51" s="65" t="s">
        <v>207</v>
      </c>
      <c r="P51" s="67" t="s">
        <v>275</v>
      </c>
      <c r="Q51" s="68" t="s">
        <v>279</v>
      </c>
      <c r="R51" s="75">
        <v>100</v>
      </c>
      <c r="S51" s="75">
        <v>100</v>
      </c>
      <c r="T51" s="76">
        <f>(H51/G51)*100</f>
        <v>52.815279313702277</v>
      </c>
      <c r="U51" s="75">
        <v>100</v>
      </c>
      <c r="V51" s="75">
        <v>100</v>
      </c>
      <c r="W51" s="65" t="s">
        <v>277</v>
      </c>
    </row>
    <row r="52" spans="1:23" s="77" customFormat="1" ht="75" customHeight="1" x14ac:dyDescent="0.2">
      <c r="A52" s="65" t="s">
        <v>198</v>
      </c>
      <c r="B52" s="67" t="s">
        <v>199</v>
      </c>
      <c r="C52" s="65" t="s">
        <v>200</v>
      </c>
      <c r="D52" s="65" t="s">
        <v>201</v>
      </c>
      <c r="E52" s="67" t="s">
        <v>202</v>
      </c>
      <c r="F52" s="74">
        <v>3101256.35</v>
      </c>
      <c r="G52" s="74">
        <v>5222103.7699999996</v>
      </c>
      <c r="H52" s="74">
        <v>2232340.25</v>
      </c>
      <c r="I52" s="74">
        <v>2232340.25</v>
      </c>
      <c r="J52" s="74">
        <v>2232340.25</v>
      </c>
      <c r="K52" s="65" t="s">
        <v>203</v>
      </c>
      <c r="L52" s="65" t="s">
        <v>272</v>
      </c>
      <c r="M52" s="65" t="s">
        <v>293</v>
      </c>
      <c r="N52" s="66" t="s">
        <v>274</v>
      </c>
      <c r="O52" s="65" t="s">
        <v>207</v>
      </c>
      <c r="P52" s="67" t="s">
        <v>275</v>
      </c>
      <c r="Q52" s="68" t="s">
        <v>276</v>
      </c>
      <c r="R52" s="75">
        <v>100</v>
      </c>
      <c r="S52" s="75">
        <v>100</v>
      </c>
      <c r="T52" s="76">
        <v>50.08</v>
      </c>
      <c r="U52" s="75">
        <v>100</v>
      </c>
      <c r="V52" s="75">
        <v>100</v>
      </c>
      <c r="W52" s="65" t="s">
        <v>277</v>
      </c>
    </row>
    <row r="53" spans="1:23" s="77" customFormat="1" ht="75" customHeight="1" x14ac:dyDescent="0.2">
      <c r="A53" s="65" t="s">
        <v>198</v>
      </c>
      <c r="B53" s="67" t="s">
        <v>199</v>
      </c>
      <c r="C53" s="65" t="s">
        <v>200</v>
      </c>
      <c r="D53" s="65" t="s">
        <v>201</v>
      </c>
      <c r="E53" s="67" t="s">
        <v>202</v>
      </c>
      <c r="F53" s="74">
        <v>3101256.35</v>
      </c>
      <c r="G53" s="74">
        <v>5222103.7699999996</v>
      </c>
      <c r="H53" s="74">
        <v>2232340.25</v>
      </c>
      <c r="I53" s="74">
        <v>2232340.25</v>
      </c>
      <c r="J53" s="74">
        <v>2232340.25</v>
      </c>
      <c r="K53" s="65" t="s">
        <v>203</v>
      </c>
      <c r="L53" s="65" t="s">
        <v>272</v>
      </c>
      <c r="M53" s="65" t="s">
        <v>293</v>
      </c>
      <c r="N53" s="66" t="s">
        <v>278</v>
      </c>
      <c r="O53" s="65" t="s">
        <v>207</v>
      </c>
      <c r="P53" s="67" t="s">
        <v>275</v>
      </c>
      <c r="Q53" s="68" t="s">
        <v>279</v>
      </c>
      <c r="R53" s="75">
        <v>100</v>
      </c>
      <c r="S53" s="75">
        <v>100</v>
      </c>
      <c r="T53" s="76">
        <f>(H53/G53)*100</f>
        <v>42.747910580107067</v>
      </c>
      <c r="U53" s="75">
        <v>100</v>
      </c>
      <c r="V53" s="75">
        <v>100</v>
      </c>
      <c r="W53" s="65" t="s">
        <v>277</v>
      </c>
    </row>
    <row r="54" spans="1:23" s="77" customFormat="1" ht="75" customHeight="1" x14ac:dyDescent="0.2">
      <c r="A54" s="65" t="s">
        <v>198</v>
      </c>
      <c r="B54" s="67" t="s">
        <v>199</v>
      </c>
      <c r="C54" s="65" t="s">
        <v>200</v>
      </c>
      <c r="D54" s="65" t="s">
        <v>201</v>
      </c>
      <c r="E54" s="67" t="s">
        <v>202</v>
      </c>
      <c r="F54" s="74">
        <v>88165032.849999994</v>
      </c>
      <c r="G54" s="74">
        <v>98434299.670000002</v>
      </c>
      <c r="H54" s="74">
        <v>40831950.32</v>
      </c>
      <c r="I54" s="74">
        <v>40831950.32</v>
      </c>
      <c r="J54" s="74">
        <v>40831950.32</v>
      </c>
      <c r="K54" s="65" t="s">
        <v>203</v>
      </c>
      <c r="L54" s="65" t="s">
        <v>272</v>
      </c>
      <c r="M54" s="65" t="s">
        <v>294</v>
      </c>
      <c r="N54" s="66" t="s">
        <v>274</v>
      </c>
      <c r="O54" s="65" t="s">
        <v>207</v>
      </c>
      <c r="P54" s="67" t="s">
        <v>275</v>
      </c>
      <c r="Q54" s="68" t="s">
        <v>276</v>
      </c>
      <c r="R54" s="75">
        <v>100</v>
      </c>
      <c r="S54" s="75">
        <v>100</v>
      </c>
      <c r="T54" s="76">
        <v>51.82</v>
      </c>
      <c r="U54" s="75">
        <v>100</v>
      </c>
      <c r="V54" s="75">
        <v>100</v>
      </c>
      <c r="W54" s="65" t="s">
        <v>277</v>
      </c>
    </row>
    <row r="55" spans="1:23" s="77" customFormat="1" ht="75" customHeight="1" x14ac:dyDescent="0.2">
      <c r="A55" s="65" t="s">
        <v>198</v>
      </c>
      <c r="B55" s="67" t="s">
        <v>199</v>
      </c>
      <c r="C55" s="65" t="s">
        <v>200</v>
      </c>
      <c r="D55" s="65" t="s">
        <v>201</v>
      </c>
      <c r="E55" s="67" t="s">
        <v>202</v>
      </c>
      <c r="F55" s="74">
        <v>88165032.849999994</v>
      </c>
      <c r="G55" s="74">
        <v>98434299.670000002</v>
      </c>
      <c r="H55" s="74">
        <v>40831950.32</v>
      </c>
      <c r="I55" s="74">
        <v>40831950.32</v>
      </c>
      <c r="J55" s="74">
        <v>40831950.32</v>
      </c>
      <c r="K55" s="65" t="s">
        <v>203</v>
      </c>
      <c r="L55" s="65" t="s">
        <v>272</v>
      </c>
      <c r="M55" s="65" t="s">
        <v>294</v>
      </c>
      <c r="N55" s="66" t="s">
        <v>278</v>
      </c>
      <c r="O55" s="65" t="s">
        <v>207</v>
      </c>
      <c r="P55" s="67" t="s">
        <v>275</v>
      </c>
      <c r="Q55" s="68" t="s">
        <v>279</v>
      </c>
      <c r="R55" s="75">
        <v>100</v>
      </c>
      <c r="S55" s="75">
        <v>100</v>
      </c>
      <c r="T55" s="76">
        <f>(H55/G55)*100</f>
        <v>41.481425130151486</v>
      </c>
      <c r="U55" s="75">
        <v>100</v>
      </c>
      <c r="V55" s="75">
        <v>100</v>
      </c>
      <c r="W55" s="65" t="s">
        <v>277</v>
      </c>
    </row>
    <row r="56" spans="1:23" s="77" customFormat="1" ht="75" customHeight="1" x14ac:dyDescent="0.2">
      <c r="A56" s="65" t="s">
        <v>198</v>
      </c>
      <c r="B56" s="67" t="s">
        <v>199</v>
      </c>
      <c r="C56" s="65" t="s">
        <v>200</v>
      </c>
      <c r="D56" s="65" t="s">
        <v>201</v>
      </c>
      <c r="E56" s="67" t="s">
        <v>202</v>
      </c>
      <c r="F56" s="74">
        <v>20500000</v>
      </c>
      <c r="G56" s="74">
        <v>20500000</v>
      </c>
      <c r="H56" s="74">
        <v>8487004.8000000007</v>
      </c>
      <c r="I56" s="74">
        <v>8487004.8000000007</v>
      </c>
      <c r="J56" s="74">
        <v>8487004.8000000007</v>
      </c>
      <c r="K56" s="65" t="s">
        <v>203</v>
      </c>
      <c r="L56" s="65" t="s">
        <v>272</v>
      </c>
      <c r="M56" s="65" t="s">
        <v>295</v>
      </c>
      <c r="N56" s="66" t="s">
        <v>274</v>
      </c>
      <c r="O56" s="65" t="s">
        <v>207</v>
      </c>
      <c r="P56" s="67" t="s">
        <v>275</v>
      </c>
      <c r="Q56" s="68" t="s">
        <v>276</v>
      </c>
      <c r="R56" s="75">
        <v>100</v>
      </c>
      <c r="S56" s="75">
        <v>100</v>
      </c>
      <c r="T56" s="76">
        <v>66.459999999999994</v>
      </c>
      <c r="U56" s="75">
        <v>100</v>
      </c>
      <c r="V56" s="75">
        <v>100</v>
      </c>
      <c r="W56" s="65" t="s">
        <v>277</v>
      </c>
    </row>
    <row r="57" spans="1:23" s="77" customFormat="1" ht="75" customHeight="1" x14ac:dyDescent="0.2">
      <c r="A57" s="65" t="s">
        <v>198</v>
      </c>
      <c r="B57" s="67" t="s">
        <v>199</v>
      </c>
      <c r="C57" s="65" t="s">
        <v>200</v>
      </c>
      <c r="D57" s="65" t="s">
        <v>201</v>
      </c>
      <c r="E57" s="67" t="s">
        <v>202</v>
      </c>
      <c r="F57" s="74">
        <v>20500000</v>
      </c>
      <c r="G57" s="74">
        <v>20500000</v>
      </c>
      <c r="H57" s="74">
        <v>8487004.8000000007</v>
      </c>
      <c r="I57" s="74">
        <v>8487004.8000000007</v>
      </c>
      <c r="J57" s="74">
        <v>8487004.8000000007</v>
      </c>
      <c r="K57" s="65" t="s">
        <v>203</v>
      </c>
      <c r="L57" s="65" t="s">
        <v>272</v>
      </c>
      <c r="M57" s="65" t="s">
        <v>295</v>
      </c>
      <c r="N57" s="66" t="s">
        <v>278</v>
      </c>
      <c r="O57" s="65" t="s">
        <v>207</v>
      </c>
      <c r="P57" s="67" t="s">
        <v>275</v>
      </c>
      <c r="Q57" s="68" t="s">
        <v>279</v>
      </c>
      <c r="R57" s="75">
        <v>100</v>
      </c>
      <c r="S57" s="75">
        <v>100</v>
      </c>
      <c r="T57" s="76">
        <f>(H57/G57)*100</f>
        <v>41.400023414634148</v>
      </c>
      <c r="U57" s="75">
        <v>100</v>
      </c>
      <c r="V57" s="75">
        <v>100</v>
      </c>
      <c r="W57" s="65" t="s">
        <v>277</v>
      </c>
    </row>
    <row r="58" spans="1:23" s="77" customFormat="1" ht="75" customHeight="1" x14ac:dyDescent="0.2">
      <c r="A58" s="65" t="s">
        <v>198</v>
      </c>
      <c r="B58" s="67" t="s">
        <v>199</v>
      </c>
      <c r="C58" s="65" t="s">
        <v>200</v>
      </c>
      <c r="D58" s="65" t="s">
        <v>201</v>
      </c>
      <c r="E58" s="67" t="s">
        <v>202</v>
      </c>
      <c r="F58" s="74">
        <v>1000000</v>
      </c>
      <c r="G58" s="74">
        <v>1264301.07</v>
      </c>
      <c r="H58" s="74">
        <v>801335.10000000009</v>
      </c>
      <c r="I58" s="74">
        <v>801335.10000000009</v>
      </c>
      <c r="J58" s="74">
        <v>801335.10000000009</v>
      </c>
      <c r="K58" s="65" t="s">
        <v>203</v>
      </c>
      <c r="L58" s="65" t="s">
        <v>272</v>
      </c>
      <c r="M58" s="65" t="s">
        <v>296</v>
      </c>
      <c r="N58" s="66" t="s">
        <v>274</v>
      </c>
      <c r="O58" s="65" t="s">
        <v>207</v>
      </c>
      <c r="P58" s="67" t="s">
        <v>275</v>
      </c>
      <c r="Q58" s="68" t="s">
        <v>276</v>
      </c>
      <c r="R58" s="75">
        <v>100</v>
      </c>
      <c r="S58" s="75">
        <v>100</v>
      </c>
      <c r="T58" s="76">
        <v>66.67</v>
      </c>
      <c r="U58" s="75">
        <v>100</v>
      </c>
      <c r="V58" s="75">
        <v>100</v>
      </c>
      <c r="W58" s="65" t="s">
        <v>277</v>
      </c>
    </row>
    <row r="59" spans="1:23" s="77" customFormat="1" ht="75" customHeight="1" x14ac:dyDescent="0.2">
      <c r="A59" s="65" t="s">
        <v>198</v>
      </c>
      <c r="B59" s="67" t="s">
        <v>199</v>
      </c>
      <c r="C59" s="65" t="s">
        <v>200</v>
      </c>
      <c r="D59" s="65" t="s">
        <v>201</v>
      </c>
      <c r="E59" s="67" t="s">
        <v>202</v>
      </c>
      <c r="F59" s="74">
        <v>1000000</v>
      </c>
      <c r="G59" s="74">
        <v>1264301.07</v>
      </c>
      <c r="H59" s="74">
        <v>801335.10000000009</v>
      </c>
      <c r="I59" s="74">
        <v>801335.10000000009</v>
      </c>
      <c r="J59" s="74">
        <v>801335.10000000009</v>
      </c>
      <c r="K59" s="65" t="s">
        <v>203</v>
      </c>
      <c r="L59" s="65" t="s">
        <v>272</v>
      </c>
      <c r="M59" s="65" t="s">
        <v>296</v>
      </c>
      <c r="N59" s="66" t="s">
        <v>278</v>
      </c>
      <c r="O59" s="65" t="s">
        <v>207</v>
      </c>
      <c r="P59" s="67" t="s">
        <v>275</v>
      </c>
      <c r="Q59" s="68" t="s">
        <v>279</v>
      </c>
      <c r="R59" s="75">
        <v>100</v>
      </c>
      <c r="S59" s="75">
        <v>100</v>
      </c>
      <c r="T59" s="76">
        <f>(H59/G59)*100</f>
        <v>63.381667469442228</v>
      </c>
      <c r="U59" s="75">
        <v>100</v>
      </c>
      <c r="V59" s="75">
        <v>100</v>
      </c>
      <c r="W59" s="65" t="s">
        <v>277</v>
      </c>
    </row>
    <row r="60" spans="1:23" s="77" customFormat="1" ht="75" customHeight="1" x14ac:dyDescent="0.2">
      <c r="A60" s="65" t="s">
        <v>198</v>
      </c>
      <c r="B60" s="67" t="s">
        <v>199</v>
      </c>
      <c r="C60" s="65" t="s">
        <v>200</v>
      </c>
      <c r="D60" s="65" t="s">
        <v>201</v>
      </c>
      <c r="E60" s="67" t="s">
        <v>202</v>
      </c>
      <c r="F60" s="74">
        <v>5999428.9699999997</v>
      </c>
      <c r="G60" s="74">
        <v>7356448.4299999997</v>
      </c>
      <c r="H60" s="74">
        <v>3620553.78</v>
      </c>
      <c r="I60" s="74">
        <v>3620553.78</v>
      </c>
      <c r="J60" s="74">
        <v>3620553.78</v>
      </c>
      <c r="K60" s="65" t="s">
        <v>203</v>
      </c>
      <c r="L60" s="65" t="s">
        <v>272</v>
      </c>
      <c r="M60" s="65" t="s">
        <v>297</v>
      </c>
      <c r="N60" s="66" t="s">
        <v>274</v>
      </c>
      <c r="O60" s="65" t="s">
        <v>207</v>
      </c>
      <c r="P60" s="67" t="s">
        <v>275</v>
      </c>
      <c r="Q60" s="68" t="s">
        <v>276</v>
      </c>
      <c r="R60" s="75">
        <v>100</v>
      </c>
      <c r="S60" s="75">
        <v>100</v>
      </c>
      <c r="T60" s="76">
        <v>54.93</v>
      </c>
      <c r="U60" s="75">
        <v>100</v>
      </c>
      <c r="V60" s="75">
        <v>100</v>
      </c>
      <c r="W60" s="65" t="s">
        <v>277</v>
      </c>
    </row>
    <row r="61" spans="1:23" s="77" customFormat="1" ht="75" customHeight="1" x14ac:dyDescent="0.2">
      <c r="A61" s="65" t="s">
        <v>198</v>
      </c>
      <c r="B61" s="67" t="s">
        <v>199</v>
      </c>
      <c r="C61" s="65" t="s">
        <v>200</v>
      </c>
      <c r="D61" s="65" t="s">
        <v>201</v>
      </c>
      <c r="E61" s="67" t="s">
        <v>202</v>
      </c>
      <c r="F61" s="74">
        <v>5999428.9699999997</v>
      </c>
      <c r="G61" s="74">
        <v>7356448.4299999997</v>
      </c>
      <c r="H61" s="74">
        <v>3620553.78</v>
      </c>
      <c r="I61" s="74">
        <v>3620553.78</v>
      </c>
      <c r="J61" s="74">
        <v>3620553.78</v>
      </c>
      <c r="K61" s="65" t="s">
        <v>203</v>
      </c>
      <c r="L61" s="65" t="s">
        <v>272</v>
      </c>
      <c r="M61" s="65" t="s">
        <v>297</v>
      </c>
      <c r="N61" s="66" t="s">
        <v>278</v>
      </c>
      <c r="O61" s="65" t="s">
        <v>207</v>
      </c>
      <c r="P61" s="67" t="s">
        <v>275</v>
      </c>
      <c r="Q61" s="68" t="s">
        <v>279</v>
      </c>
      <c r="R61" s="75">
        <v>100</v>
      </c>
      <c r="S61" s="75">
        <v>100</v>
      </c>
      <c r="T61" s="76">
        <f>(H61/G61)*100</f>
        <v>49.216056014682074</v>
      </c>
      <c r="U61" s="75">
        <v>100</v>
      </c>
      <c r="V61" s="75">
        <v>100</v>
      </c>
      <c r="W61" s="65" t="s">
        <v>277</v>
      </c>
    </row>
    <row r="62" spans="1:23" s="77" customFormat="1" ht="75" customHeight="1" x14ac:dyDescent="0.2">
      <c r="A62" s="65" t="s">
        <v>198</v>
      </c>
      <c r="B62" s="67" t="s">
        <v>199</v>
      </c>
      <c r="C62" s="65" t="s">
        <v>200</v>
      </c>
      <c r="D62" s="65" t="s">
        <v>201</v>
      </c>
      <c r="E62" s="67" t="s">
        <v>202</v>
      </c>
      <c r="F62" s="74">
        <v>2000000</v>
      </c>
      <c r="G62" s="74">
        <v>2000000</v>
      </c>
      <c r="H62" s="74">
        <v>1033773.74</v>
      </c>
      <c r="I62" s="74">
        <v>1033773.74</v>
      </c>
      <c r="J62" s="74">
        <v>1033773.74</v>
      </c>
      <c r="K62" s="65" t="s">
        <v>203</v>
      </c>
      <c r="L62" s="65" t="s">
        <v>272</v>
      </c>
      <c r="M62" s="65" t="s">
        <v>298</v>
      </c>
      <c r="N62" s="66" t="s">
        <v>274</v>
      </c>
      <c r="O62" s="65" t="s">
        <v>207</v>
      </c>
      <c r="P62" s="67" t="s">
        <v>275</v>
      </c>
      <c r="Q62" s="68" t="s">
        <v>276</v>
      </c>
      <c r="R62" s="75">
        <v>100</v>
      </c>
      <c r="S62" s="75">
        <v>100</v>
      </c>
      <c r="T62" s="76">
        <v>55.57</v>
      </c>
      <c r="U62" s="75">
        <v>100</v>
      </c>
      <c r="V62" s="75">
        <v>100</v>
      </c>
      <c r="W62" s="65" t="s">
        <v>277</v>
      </c>
    </row>
    <row r="63" spans="1:23" s="77" customFormat="1" ht="75" customHeight="1" x14ac:dyDescent="0.2">
      <c r="A63" s="65" t="s">
        <v>198</v>
      </c>
      <c r="B63" s="67" t="s">
        <v>199</v>
      </c>
      <c r="C63" s="65" t="s">
        <v>200</v>
      </c>
      <c r="D63" s="65" t="s">
        <v>201</v>
      </c>
      <c r="E63" s="67" t="s">
        <v>202</v>
      </c>
      <c r="F63" s="74">
        <v>2000000</v>
      </c>
      <c r="G63" s="74">
        <v>2000000</v>
      </c>
      <c r="H63" s="74">
        <v>1033773.74</v>
      </c>
      <c r="I63" s="74">
        <v>1033773.74</v>
      </c>
      <c r="J63" s="74">
        <v>1033773.74</v>
      </c>
      <c r="K63" s="65" t="s">
        <v>203</v>
      </c>
      <c r="L63" s="65" t="s">
        <v>272</v>
      </c>
      <c r="M63" s="65" t="s">
        <v>298</v>
      </c>
      <c r="N63" s="66" t="s">
        <v>278</v>
      </c>
      <c r="O63" s="65" t="s">
        <v>207</v>
      </c>
      <c r="P63" s="67" t="s">
        <v>275</v>
      </c>
      <c r="Q63" s="68" t="s">
        <v>279</v>
      </c>
      <c r="R63" s="75">
        <v>100</v>
      </c>
      <c r="S63" s="75">
        <v>100</v>
      </c>
      <c r="T63" s="76">
        <f>(H63/G63)*100</f>
        <v>51.688687000000002</v>
      </c>
      <c r="U63" s="75">
        <v>100</v>
      </c>
      <c r="V63" s="75">
        <v>100</v>
      </c>
      <c r="W63" s="65" t="s">
        <v>277</v>
      </c>
    </row>
    <row r="64" spans="1:23" s="77" customFormat="1" ht="46.5" customHeight="1" x14ac:dyDescent="0.2">
      <c r="A64" s="86" t="s">
        <v>3</v>
      </c>
      <c r="B64" s="86"/>
      <c r="C64" s="86"/>
      <c r="D64" s="86"/>
      <c r="E64" s="86"/>
      <c r="F64" s="86"/>
      <c r="G64" s="86"/>
      <c r="H64" s="86"/>
      <c r="I64" s="86"/>
      <c r="J64" s="86"/>
      <c r="K64" s="86"/>
      <c r="L64" s="86"/>
      <c r="M64" s="86"/>
      <c r="N64" s="78"/>
      <c r="O64" s="78"/>
      <c r="P64" s="78"/>
      <c r="Q64" s="78"/>
      <c r="R64" s="78"/>
      <c r="S64" s="78"/>
      <c r="T64" s="76"/>
      <c r="U64" s="78"/>
      <c r="V64" s="78"/>
    </row>
    <row r="65" spans="1:13" ht="19.5" hidden="1" customHeight="1" x14ac:dyDescent="0.2">
      <c r="A65" s="86"/>
      <c r="B65" s="86"/>
      <c r="C65" s="86"/>
      <c r="D65" s="86"/>
      <c r="E65" s="86"/>
      <c r="F65" s="86"/>
      <c r="G65" s="86"/>
      <c r="H65" s="86"/>
      <c r="I65" s="86"/>
      <c r="J65" s="86"/>
      <c r="K65" s="86"/>
      <c r="L65" s="86"/>
      <c r="M65" s="86"/>
    </row>
    <row r="66" spans="1:13" ht="19.5" customHeight="1" x14ac:dyDescent="0.2">
      <c r="A66" s="83"/>
      <c r="B66" s="83"/>
      <c r="C66" s="83"/>
      <c r="D66" s="83"/>
      <c r="E66" s="83"/>
      <c r="F66" s="83"/>
      <c r="G66" s="83"/>
      <c r="H66" s="83"/>
      <c r="I66" s="83"/>
      <c r="J66" s="83"/>
      <c r="K66" s="83"/>
      <c r="L66" s="83"/>
      <c r="M66" s="83"/>
    </row>
    <row r="67" spans="1:13" ht="19.5" customHeight="1" x14ac:dyDescent="0.2">
      <c r="A67" s="83"/>
      <c r="B67" s="83"/>
      <c r="C67" s="83"/>
      <c r="D67" s="83"/>
      <c r="E67" s="83"/>
      <c r="F67" s="83"/>
      <c r="G67" s="83"/>
      <c r="H67" s="83"/>
      <c r="I67" s="83"/>
      <c r="J67" s="83"/>
      <c r="K67" s="83"/>
      <c r="L67" s="83"/>
      <c r="M67" s="83"/>
    </row>
    <row r="68" spans="1:13" ht="19.5" customHeight="1" x14ac:dyDescent="0.2">
      <c r="A68" s="83"/>
      <c r="B68" s="83"/>
      <c r="C68" s="83"/>
      <c r="D68" s="83"/>
      <c r="E68" s="83"/>
      <c r="F68" s="83"/>
      <c r="G68" s="83"/>
      <c r="H68" s="83"/>
      <c r="I68" s="83"/>
      <c r="J68" s="83"/>
      <c r="K68" s="83"/>
      <c r="L68" s="83"/>
      <c r="M68" s="83"/>
    </row>
    <row r="69" spans="1:13" ht="19.5" customHeight="1" x14ac:dyDescent="0.2">
      <c r="A69" s="83"/>
      <c r="B69" s="83"/>
      <c r="C69" s="83"/>
      <c r="D69" s="83"/>
      <c r="E69" s="83"/>
      <c r="F69" s="83"/>
      <c r="G69" s="83"/>
      <c r="H69" s="83"/>
      <c r="I69" s="83"/>
      <c r="J69" s="83"/>
      <c r="K69" s="83"/>
      <c r="L69" s="83"/>
      <c r="M69" s="83"/>
    </row>
    <row r="70" spans="1:13" ht="19.5" customHeight="1" x14ac:dyDescent="0.2">
      <c r="A70" s="83"/>
      <c r="B70" s="83"/>
      <c r="C70" s="83"/>
      <c r="D70" s="83"/>
      <c r="E70" s="83"/>
      <c r="F70" s="83"/>
      <c r="G70" s="83"/>
      <c r="H70" s="83"/>
      <c r="I70" s="83"/>
      <c r="J70" s="83"/>
      <c r="K70" s="83"/>
      <c r="L70" s="83"/>
      <c r="M70" s="83"/>
    </row>
    <row r="71" spans="1:13" ht="19.5" customHeight="1" x14ac:dyDescent="0.2">
      <c r="A71" s="83"/>
      <c r="B71" s="83"/>
      <c r="C71" s="83"/>
      <c r="D71" s="83"/>
      <c r="E71" s="83"/>
      <c r="F71" s="83"/>
      <c r="G71" s="83"/>
      <c r="H71" s="83"/>
      <c r="I71" s="83"/>
      <c r="J71" s="83"/>
      <c r="K71" s="83"/>
      <c r="L71" s="83"/>
      <c r="M71" s="83"/>
    </row>
    <row r="72" spans="1:13" ht="20.100000000000001" customHeight="1" x14ac:dyDescent="0.2">
      <c r="A72" s="79"/>
      <c r="E72" s="80"/>
      <c r="F72" s="80"/>
      <c r="G72" s="80"/>
    </row>
    <row r="73" spans="1:13" ht="20.100000000000001" customHeight="1" x14ac:dyDescent="0.2">
      <c r="A73" s="79"/>
      <c r="B73" s="82"/>
      <c r="C73" s="82"/>
      <c r="D73" s="82"/>
      <c r="K73" s="82"/>
      <c r="L73" s="82"/>
      <c r="M73" s="82"/>
    </row>
    <row r="74" spans="1:13" ht="20.100000000000001" customHeight="1" x14ac:dyDescent="0.2">
      <c r="A74" s="79"/>
      <c r="B74" s="84" t="s">
        <v>299</v>
      </c>
      <c r="C74" s="84"/>
      <c r="D74" s="84"/>
      <c r="K74" s="84" t="s">
        <v>300</v>
      </c>
      <c r="L74" s="84"/>
      <c r="M74" s="84"/>
    </row>
    <row r="75" spans="1:13" ht="20.100000000000001" customHeight="1" x14ac:dyDescent="0.2">
      <c r="A75" s="79"/>
      <c r="B75" s="85" t="s">
        <v>301</v>
      </c>
      <c r="C75" s="85"/>
      <c r="D75" s="85"/>
      <c r="K75" s="85" t="s">
        <v>302</v>
      </c>
      <c r="L75" s="85"/>
      <c r="M75" s="85"/>
    </row>
  </sheetData>
  <mergeCells count="6">
    <mergeCell ref="A1:W1"/>
    <mergeCell ref="B74:D74"/>
    <mergeCell ref="K74:M74"/>
    <mergeCell ref="B75:D75"/>
    <mergeCell ref="K75:M75"/>
    <mergeCell ref="A64:M65"/>
  </mergeCells>
  <pageMargins left="0.23622047244094491" right="0.23622047244094491" top="0.74803149606299213" bottom="0.74803149606299213" header="0.31496062992125984" footer="0.31496062992125984"/>
  <pageSetup scale="32" fitToHeight="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654C6-C550-49CD-967A-622368E9150F}">
  <sheetPr>
    <pageSetUpPr fitToPage="1"/>
  </sheetPr>
  <dimension ref="A1:P102"/>
  <sheetViews>
    <sheetView zoomScaleNormal="100" workbookViewId="0">
      <pane xSplit="1" ySplit="3" topLeftCell="B4" activePane="bottomRight" state="frozen"/>
      <selection pane="topRight" activeCell="B1" sqref="B1"/>
      <selection pane="bottomLeft" activeCell="A4" sqref="A4"/>
      <selection pane="bottomRight" activeCell="A5" sqref="A5"/>
    </sheetView>
  </sheetViews>
  <sheetFormatPr baseColWidth="10" defaultRowHeight="11.25" x14ac:dyDescent="0.2"/>
  <cols>
    <col min="1" max="1" width="16.83203125" customWidth="1"/>
    <col min="2" max="2" width="74.83203125" customWidth="1"/>
    <col min="3" max="3" width="224.83203125" customWidth="1"/>
    <col min="4" max="4" width="22.1640625" customWidth="1"/>
    <col min="5" max="5" width="15.83203125" customWidth="1"/>
    <col min="6" max="6" width="16.1640625" customWidth="1"/>
    <col min="7" max="7" width="16.5" customWidth="1"/>
    <col min="8" max="8" width="17.33203125" customWidth="1"/>
    <col min="9" max="10" width="12" customWidth="1"/>
    <col min="11" max="11" width="76.33203125" customWidth="1"/>
    <col min="12" max="12" width="12.83203125" customWidth="1"/>
    <col min="14" max="14" width="13.6640625" customWidth="1"/>
    <col min="15" max="15" width="13.1640625" customWidth="1"/>
  </cols>
  <sheetData>
    <row r="1" spans="1:15" ht="37.5" customHeight="1" x14ac:dyDescent="0.2">
      <c r="A1" s="95" t="s">
        <v>303</v>
      </c>
      <c r="B1" s="95"/>
      <c r="C1" s="95"/>
      <c r="D1" s="95"/>
      <c r="E1" s="95"/>
      <c r="F1" s="95"/>
      <c r="G1" s="95"/>
      <c r="H1" s="95"/>
      <c r="I1" s="95"/>
      <c r="J1" s="95"/>
      <c r="K1" s="95"/>
      <c r="L1" s="95"/>
      <c r="M1" s="95"/>
      <c r="N1" s="95"/>
      <c r="O1" s="95"/>
    </row>
    <row r="2" spans="1:15" x14ac:dyDescent="0.2">
      <c r="A2" s="37"/>
      <c r="B2" s="37"/>
      <c r="C2" s="37"/>
      <c r="D2" s="37"/>
      <c r="E2" s="38"/>
      <c r="F2" s="39" t="s">
        <v>304</v>
      </c>
      <c r="G2" s="40"/>
      <c r="H2" s="41"/>
      <c r="I2" s="42" t="s">
        <v>305</v>
      </c>
      <c r="J2" s="42"/>
      <c r="K2" s="43"/>
      <c r="L2" s="44" t="s">
        <v>306</v>
      </c>
      <c r="M2" s="40"/>
      <c r="N2" s="45" t="s">
        <v>307</v>
      </c>
      <c r="O2" s="46"/>
    </row>
    <row r="3" spans="1:15" ht="33.75" x14ac:dyDescent="0.2">
      <c r="A3" s="47" t="s">
        <v>308</v>
      </c>
      <c r="B3" s="47" t="s">
        <v>309</v>
      </c>
      <c r="C3" s="47" t="s">
        <v>310</v>
      </c>
      <c r="D3" s="47" t="s">
        <v>311</v>
      </c>
      <c r="E3" s="48" t="s">
        <v>169</v>
      </c>
      <c r="F3" s="48" t="s">
        <v>1</v>
      </c>
      <c r="G3" s="48" t="s">
        <v>2</v>
      </c>
      <c r="H3" s="48" t="s">
        <v>312</v>
      </c>
      <c r="I3" s="48" t="s">
        <v>1</v>
      </c>
      <c r="J3" s="48" t="s">
        <v>313</v>
      </c>
      <c r="K3" s="48" t="s">
        <v>314</v>
      </c>
      <c r="L3" s="36" t="s">
        <v>315</v>
      </c>
      <c r="M3" s="36" t="s">
        <v>316</v>
      </c>
      <c r="N3" s="49" t="s">
        <v>317</v>
      </c>
      <c r="O3" s="49" t="s">
        <v>318</v>
      </c>
    </row>
    <row r="4" spans="1:15" x14ac:dyDescent="0.2">
      <c r="A4" s="50" t="s">
        <v>319</v>
      </c>
      <c r="B4" s="50" t="s">
        <v>320</v>
      </c>
      <c r="C4" s="50" t="s">
        <v>321</v>
      </c>
      <c r="D4" s="51">
        <v>211213001010100</v>
      </c>
      <c r="E4" s="50">
        <v>2628677.3800000004</v>
      </c>
      <c r="F4" s="50">
        <v>12495436.164000001</v>
      </c>
      <c r="G4" s="50">
        <v>2209029.5420000004</v>
      </c>
      <c r="H4" s="50">
        <v>42</v>
      </c>
      <c r="I4" s="50">
        <v>42</v>
      </c>
      <c r="J4" s="50">
        <v>25</v>
      </c>
      <c r="K4" s="50" t="s">
        <v>322</v>
      </c>
      <c r="L4" s="52">
        <v>0.84035780077355859</v>
      </c>
      <c r="M4" s="52">
        <v>0.17678690947694398</v>
      </c>
      <c r="N4" s="52">
        <v>0.59523809523809523</v>
      </c>
      <c r="O4" s="52">
        <v>0.59523809523809523</v>
      </c>
    </row>
    <row r="5" spans="1:15" x14ac:dyDescent="0.2">
      <c r="A5" s="50" t="s">
        <v>319</v>
      </c>
      <c r="B5" s="50" t="s">
        <v>320</v>
      </c>
      <c r="C5" s="50" t="s">
        <v>323</v>
      </c>
      <c r="D5" s="51">
        <v>211213001010100</v>
      </c>
      <c r="E5" s="50">
        <v>3285846.7250000001</v>
      </c>
      <c r="F5" s="50">
        <v>15619295.205</v>
      </c>
      <c r="G5" s="50">
        <v>2761286.9275000002</v>
      </c>
      <c r="H5" s="50">
        <v>14</v>
      </c>
      <c r="I5" s="50">
        <v>14</v>
      </c>
      <c r="J5" s="50">
        <v>8</v>
      </c>
      <c r="K5" s="50" t="s">
        <v>324</v>
      </c>
      <c r="L5" s="52">
        <v>0.84035780077355859</v>
      </c>
      <c r="M5" s="52">
        <v>0.17678690947694398</v>
      </c>
      <c r="N5" s="52">
        <v>0.5714285714285714</v>
      </c>
      <c r="O5" s="52">
        <v>0.5714285714285714</v>
      </c>
    </row>
    <row r="6" spans="1:15" x14ac:dyDescent="0.2">
      <c r="A6" s="50" t="s">
        <v>319</v>
      </c>
      <c r="B6" s="50" t="s">
        <v>320</v>
      </c>
      <c r="C6" s="50" t="s">
        <v>325</v>
      </c>
      <c r="D6" s="51">
        <v>211213001010100</v>
      </c>
      <c r="E6" s="50">
        <v>1971508.0349999999</v>
      </c>
      <c r="F6" s="50">
        <v>9371577.1229999997</v>
      </c>
      <c r="G6" s="50">
        <v>1656772.1565</v>
      </c>
      <c r="H6" s="50">
        <v>1000</v>
      </c>
      <c r="I6" s="50">
        <v>1000</v>
      </c>
      <c r="J6" s="50">
        <v>523</v>
      </c>
      <c r="K6" s="50" t="s">
        <v>326</v>
      </c>
      <c r="L6" s="52">
        <v>0.84035780077355871</v>
      </c>
      <c r="M6" s="52">
        <v>0.17678690947694398</v>
      </c>
      <c r="N6" s="52">
        <v>0.52300000000000002</v>
      </c>
      <c r="O6" s="52">
        <v>0.52300000000000002</v>
      </c>
    </row>
    <row r="7" spans="1:15" x14ac:dyDescent="0.2">
      <c r="A7" s="50" t="s">
        <v>319</v>
      </c>
      <c r="B7" s="50" t="s">
        <v>320</v>
      </c>
      <c r="C7" s="50" t="s">
        <v>327</v>
      </c>
      <c r="D7" s="51">
        <v>211213001010100</v>
      </c>
      <c r="E7" s="50">
        <v>3285846.7250000001</v>
      </c>
      <c r="F7" s="50">
        <v>15619295.205</v>
      </c>
      <c r="G7" s="50">
        <v>2761286.9275000002</v>
      </c>
      <c r="H7" s="50">
        <v>6</v>
      </c>
      <c r="I7" s="50">
        <v>6</v>
      </c>
      <c r="J7" s="50">
        <v>3</v>
      </c>
      <c r="K7" s="50" t="s">
        <v>328</v>
      </c>
      <c r="L7" s="52">
        <v>0.84035780077355859</v>
      </c>
      <c r="M7" s="52">
        <v>0.17678690947694398</v>
      </c>
      <c r="N7" s="52">
        <v>0.5</v>
      </c>
      <c r="O7" s="52">
        <v>0.5</v>
      </c>
    </row>
    <row r="8" spans="1:15" x14ac:dyDescent="0.2">
      <c r="A8" s="50" t="s">
        <v>319</v>
      </c>
      <c r="B8" s="50" t="s">
        <v>320</v>
      </c>
      <c r="C8" s="50" t="s">
        <v>329</v>
      </c>
      <c r="D8" s="51">
        <v>211213001010100</v>
      </c>
      <c r="E8" s="50">
        <v>1971508.0349999999</v>
      </c>
      <c r="F8" s="50">
        <v>9371577.1229999997</v>
      </c>
      <c r="G8" s="50">
        <v>1656772.1565</v>
      </c>
      <c r="H8" s="50">
        <v>2</v>
      </c>
      <c r="I8" s="50">
        <v>2</v>
      </c>
      <c r="J8" s="50">
        <v>1</v>
      </c>
      <c r="K8" s="50" t="s">
        <v>330</v>
      </c>
      <c r="L8" s="52">
        <v>0.84035780077355871</v>
      </c>
      <c r="M8" s="52">
        <v>0.17678690947694398</v>
      </c>
      <c r="N8" s="52">
        <v>0.5</v>
      </c>
      <c r="O8" s="52">
        <v>0.5</v>
      </c>
    </row>
    <row r="9" spans="1:15" x14ac:dyDescent="0.2">
      <c r="A9" s="50" t="s">
        <v>331</v>
      </c>
      <c r="B9" s="50" t="s">
        <v>332</v>
      </c>
      <c r="C9" s="50" t="s">
        <v>333</v>
      </c>
      <c r="D9" s="51">
        <v>211213001020000</v>
      </c>
      <c r="E9" s="50">
        <v>3119963.6340000001</v>
      </c>
      <c r="F9" s="50">
        <v>4330285.9440000001</v>
      </c>
      <c r="G9" s="50">
        <v>1534522.4000000001</v>
      </c>
      <c r="H9" s="50">
        <v>190</v>
      </c>
      <c r="I9" s="50">
        <v>190</v>
      </c>
      <c r="J9" s="50">
        <v>93</v>
      </c>
      <c r="K9" s="50" t="s">
        <v>334</v>
      </c>
      <c r="L9" s="52">
        <v>0.49183983533572179</v>
      </c>
      <c r="M9" s="52">
        <v>0.3543697621461277</v>
      </c>
      <c r="N9" s="52">
        <v>0.48947368421052634</v>
      </c>
      <c r="O9" s="52">
        <v>0.48947368421052634</v>
      </c>
    </row>
    <row r="10" spans="1:15" x14ac:dyDescent="0.2">
      <c r="A10" s="50" t="s">
        <v>331</v>
      </c>
      <c r="B10" s="50" t="s">
        <v>332</v>
      </c>
      <c r="C10" s="50" t="s">
        <v>335</v>
      </c>
      <c r="D10" s="51">
        <v>211213001020000</v>
      </c>
      <c r="E10" s="50">
        <v>4679945.4509999994</v>
      </c>
      <c r="F10" s="50">
        <v>6495428.9159999993</v>
      </c>
      <c r="G10" s="50">
        <v>2301783.6</v>
      </c>
      <c r="H10" s="50">
        <v>4</v>
      </c>
      <c r="I10" s="50">
        <v>4</v>
      </c>
      <c r="J10" s="50">
        <v>2</v>
      </c>
      <c r="K10" s="50" t="s">
        <v>336</v>
      </c>
      <c r="L10" s="52">
        <v>0.49183983533572184</v>
      </c>
      <c r="M10" s="52">
        <v>0.35436976214612775</v>
      </c>
      <c r="N10" s="52">
        <v>0.5</v>
      </c>
      <c r="O10" s="52">
        <v>0.5</v>
      </c>
    </row>
    <row r="11" spans="1:15" x14ac:dyDescent="0.2">
      <c r="A11" s="50" t="s">
        <v>331</v>
      </c>
      <c r="B11" s="50" t="s">
        <v>332</v>
      </c>
      <c r="C11" s="50" t="s">
        <v>337</v>
      </c>
      <c r="D11" s="51">
        <v>211213001020000</v>
      </c>
      <c r="E11" s="50">
        <v>3899954.5425</v>
      </c>
      <c r="F11" s="50">
        <v>5412857.4299999997</v>
      </c>
      <c r="G11" s="50">
        <v>1918153</v>
      </c>
      <c r="H11" s="50">
        <v>70</v>
      </c>
      <c r="I11" s="50">
        <v>70</v>
      </c>
      <c r="J11" s="50">
        <v>27</v>
      </c>
      <c r="K11" s="50" t="s">
        <v>338</v>
      </c>
      <c r="L11" s="52">
        <v>0.49183983533572173</v>
      </c>
      <c r="M11" s="52">
        <v>0.3543697621461277</v>
      </c>
      <c r="N11" s="52">
        <v>0.38571428571428573</v>
      </c>
      <c r="O11" s="52">
        <v>0.38571428571428573</v>
      </c>
    </row>
    <row r="12" spans="1:15" x14ac:dyDescent="0.2">
      <c r="A12" s="50" t="s">
        <v>331</v>
      </c>
      <c r="B12" s="50" t="s">
        <v>332</v>
      </c>
      <c r="C12" s="50" t="s">
        <v>339</v>
      </c>
      <c r="D12" s="51">
        <v>211213001020000</v>
      </c>
      <c r="E12" s="50">
        <v>3899954.5425</v>
      </c>
      <c r="F12" s="50">
        <v>5412857.4299999997</v>
      </c>
      <c r="G12" s="50">
        <v>1918153</v>
      </c>
      <c r="H12" s="50">
        <v>48</v>
      </c>
      <c r="I12" s="50">
        <v>48</v>
      </c>
      <c r="J12" s="50">
        <v>24</v>
      </c>
      <c r="K12" s="50" t="s">
        <v>340</v>
      </c>
      <c r="L12" s="52">
        <v>0.49183983533572173</v>
      </c>
      <c r="M12" s="52">
        <v>0.3543697621461277</v>
      </c>
      <c r="N12" s="52">
        <v>0.5</v>
      </c>
      <c r="O12" s="52">
        <v>0.5</v>
      </c>
    </row>
    <row r="13" spans="1:15" x14ac:dyDescent="0.2">
      <c r="A13" s="50" t="s">
        <v>341</v>
      </c>
      <c r="B13" s="50" t="s">
        <v>342</v>
      </c>
      <c r="C13" s="50" t="s">
        <v>343</v>
      </c>
      <c r="D13" s="51">
        <v>211213001010300</v>
      </c>
      <c r="E13" s="50">
        <v>863100.41399999999</v>
      </c>
      <c r="F13" s="50">
        <v>938549.42099999997</v>
      </c>
      <c r="G13" s="50">
        <v>384565.64399999997</v>
      </c>
      <c r="H13" s="50">
        <v>500</v>
      </c>
      <c r="I13" s="50">
        <v>500</v>
      </c>
      <c r="J13" s="50">
        <v>208</v>
      </c>
      <c r="K13" s="50" t="s">
        <v>344</v>
      </c>
      <c r="L13" s="52">
        <v>0.44556303966736366</v>
      </c>
      <c r="M13" s="52">
        <v>0.40974469260260721</v>
      </c>
      <c r="N13" s="52">
        <v>0.41599999999999998</v>
      </c>
      <c r="O13" s="52">
        <v>0.41599999999999998</v>
      </c>
    </row>
    <row r="14" spans="1:15" x14ac:dyDescent="0.2">
      <c r="A14" s="50" t="s">
        <v>341</v>
      </c>
      <c r="B14" s="50" t="s">
        <v>342</v>
      </c>
      <c r="C14" s="50" t="s">
        <v>345</v>
      </c>
      <c r="D14" s="51">
        <v>211213001010300</v>
      </c>
      <c r="E14" s="50">
        <v>1438500.69</v>
      </c>
      <c r="F14" s="50">
        <v>1564249.0349999999</v>
      </c>
      <c r="G14" s="50">
        <v>640942.74</v>
      </c>
      <c r="H14" s="50">
        <v>2000</v>
      </c>
      <c r="I14" s="50">
        <v>2000</v>
      </c>
      <c r="J14" s="50">
        <v>1873</v>
      </c>
      <c r="K14" s="50" t="s">
        <v>346</v>
      </c>
      <c r="L14" s="52">
        <v>0.44556303966736366</v>
      </c>
      <c r="M14" s="52">
        <v>0.40974469260260726</v>
      </c>
      <c r="N14" s="52">
        <v>0.9365</v>
      </c>
      <c r="O14" s="52">
        <v>0.9365</v>
      </c>
    </row>
    <row r="15" spans="1:15" x14ac:dyDescent="0.2">
      <c r="A15" s="50" t="s">
        <v>341</v>
      </c>
      <c r="B15" s="50" t="s">
        <v>342</v>
      </c>
      <c r="C15" s="50" t="s">
        <v>347</v>
      </c>
      <c r="D15" s="51">
        <v>211213001010300</v>
      </c>
      <c r="E15" s="50">
        <v>575400.27599999995</v>
      </c>
      <c r="F15" s="50">
        <v>625699.61399999994</v>
      </c>
      <c r="G15" s="50">
        <v>256377.09600000002</v>
      </c>
      <c r="H15" s="50">
        <v>200</v>
      </c>
      <c r="I15" s="50">
        <v>200</v>
      </c>
      <c r="J15" s="50">
        <v>115</v>
      </c>
      <c r="K15" s="50" t="s">
        <v>348</v>
      </c>
      <c r="L15" s="52">
        <v>0.44556303966736371</v>
      </c>
      <c r="M15" s="52">
        <v>0.40974469260260732</v>
      </c>
      <c r="N15" s="52">
        <v>0.57499999999999996</v>
      </c>
      <c r="O15" s="52">
        <v>0.57499999999999996</v>
      </c>
    </row>
    <row r="16" spans="1:15" x14ac:dyDescent="0.2">
      <c r="A16" s="50" t="s">
        <v>349</v>
      </c>
      <c r="B16" s="50" t="s">
        <v>350</v>
      </c>
      <c r="C16" s="50" t="s">
        <v>351</v>
      </c>
      <c r="D16" s="51">
        <v>211213001010200</v>
      </c>
      <c r="E16" s="50">
        <v>691104.39899999998</v>
      </c>
      <c r="F16" s="50">
        <v>676763.76449999993</v>
      </c>
      <c r="G16" s="50">
        <v>272699.89049999998</v>
      </c>
      <c r="H16" s="50">
        <v>10</v>
      </c>
      <c r="I16" s="50">
        <v>10</v>
      </c>
      <c r="J16" s="50">
        <v>3</v>
      </c>
      <c r="K16" s="50" t="s">
        <v>352</v>
      </c>
      <c r="L16" s="52">
        <v>0.39458566736745659</v>
      </c>
      <c r="M16" s="52">
        <v>0.40294694368200029</v>
      </c>
      <c r="N16" s="52">
        <v>0.3</v>
      </c>
      <c r="O16" s="52">
        <v>0.3</v>
      </c>
    </row>
    <row r="17" spans="1:15" x14ac:dyDescent="0.2">
      <c r="A17" s="50" t="s">
        <v>349</v>
      </c>
      <c r="B17" s="50" t="s">
        <v>350</v>
      </c>
      <c r="C17" s="50" t="s">
        <v>353</v>
      </c>
      <c r="D17" s="51">
        <v>211213001010200</v>
      </c>
      <c r="E17" s="50">
        <v>921472.53200000012</v>
      </c>
      <c r="F17" s="50">
        <v>902351.68599999999</v>
      </c>
      <c r="G17" s="50">
        <v>363599.85400000005</v>
      </c>
      <c r="H17" s="50">
        <v>12</v>
      </c>
      <c r="I17" s="50">
        <v>12</v>
      </c>
      <c r="J17" s="50">
        <v>6</v>
      </c>
      <c r="K17" s="50" t="s">
        <v>354</v>
      </c>
      <c r="L17" s="52">
        <v>0.39458566736745659</v>
      </c>
      <c r="M17" s="52">
        <v>0.40294694368200035</v>
      </c>
      <c r="N17" s="52">
        <v>0.5</v>
      </c>
      <c r="O17" s="52">
        <v>0.5</v>
      </c>
    </row>
    <row r="18" spans="1:15" x14ac:dyDescent="0.2">
      <c r="A18" s="50" t="s">
        <v>349</v>
      </c>
      <c r="B18" s="50" t="s">
        <v>350</v>
      </c>
      <c r="C18" s="50" t="s">
        <v>355</v>
      </c>
      <c r="D18" s="51">
        <v>211213001010200</v>
      </c>
      <c r="E18" s="50">
        <v>460736.26600000006</v>
      </c>
      <c r="F18" s="50">
        <v>451175.84299999999</v>
      </c>
      <c r="G18" s="50">
        <v>181799.92700000003</v>
      </c>
      <c r="H18" s="50">
        <v>400</v>
      </c>
      <c r="I18" s="50">
        <v>400</v>
      </c>
      <c r="J18" s="50">
        <v>195</v>
      </c>
      <c r="K18" s="50" t="s">
        <v>356</v>
      </c>
      <c r="L18" s="52">
        <v>0.39458566736745659</v>
      </c>
      <c r="M18" s="52">
        <v>0.40294694368200035</v>
      </c>
      <c r="N18" s="52">
        <v>0.48749999999999999</v>
      </c>
      <c r="O18" s="52">
        <v>0.48749999999999999</v>
      </c>
    </row>
    <row r="19" spans="1:15" x14ac:dyDescent="0.2">
      <c r="A19" s="50" t="s">
        <v>349</v>
      </c>
      <c r="B19" s="50" t="s">
        <v>350</v>
      </c>
      <c r="C19" s="50" t="s">
        <v>357</v>
      </c>
      <c r="D19" s="51">
        <v>211213001010200</v>
      </c>
      <c r="E19" s="50">
        <v>460736.26600000006</v>
      </c>
      <c r="F19" s="50">
        <v>451175.84299999999</v>
      </c>
      <c r="G19" s="50">
        <v>181799.92700000003</v>
      </c>
      <c r="H19" s="50">
        <v>9</v>
      </c>
      <c r="I19" s="50">
        <v>9</v>
      </c>
      <c r="J19" s="50">
        <v>4</v>
      </c>
      <c r="K19" s="50" t="s">
        <v>358</v>
      </c>
      <c r="L19" s="52">
        <v>0.39458566736745659</v>
      </c>
      <c r="M19" s="52">
        <v>0.40294694368200035</v>
      </c>
      <c r="N19" s="52">
        <v>0.44444444444444442</v>
      </c>
      <c r="O19" s="52">
        <v>0.44444444444444442</v>
      </c>
    </row>
    <row r="20" spans="1:15" x14ac:dyDescent="0.2">
      <c r="A20" s="50" t="s">
        <v>349</v>
      </c>
      <c r="B20" s="50" t="s">
        <v>350</v>
      </c>
      <c r="C20" s="50" t="s">
        <v>359</v>
      </c>
      <c r="D20" s="51">
        <v>211213001010200</v>
      </c>
      <c r="E20" s="50">
        <v>691104.39899999998</v>
      </c>
      <c r="F20" s="50">
        <v>676763.76449999993</v>
      </c>
      <c r="G20" s="50">
        <v>272699.89049999998</v>
      </c>
      <c r="H20" s="50">
        <v>1</v>
      </c>
      <c r="I20" s="50">
        <v>1</v>
      </c>
      <c r="J20" s="50">
        <v>0</v>
      </c>
      <c r="K20" s="50" t="s">
        <v>360</v>
      </c>
      <c r="L20" s="52">
        <v>0.39458566736745659</v>
      </c>
      <c r="M20" s="52">
        <v>0.40294694368200029</v>
      </c>
      <c r="N20" s="52">
        <v>0</v>
      </c>
      <c r="O20" s="52">
        <v>0</v>
      </c>
    </row>
    <row r="21" spans="1:15" x14ac:dyDescent="0.2">
      <c r="A21" s="50" t="s">
        <v>349</v>
      </c>
      <c r="B21" s="50" t="s">
        <v>350</v>
      </c>
      <c r="C21" s="50" t="s">
        <v>361</v>
      </c>
      <c r="D21" s="51">
        <v>211213001010200</v>
      </c>
      <c r="E21" s="50">
        <v>460736.26600000006</v>
      </c>
      <c r="F21" s="50">
        <v>451175.84299999999</v>
      </c>
      <c r="G21" s="50">
        <v>181799.92700000003</v>
      </c>
      <c r="H21" s="50">
        <v>350</v>
      </c>
      <c r="I21" s="50">
        <v>350</v>
      </c>
      <c r="J21" s="50">
        <v>100</v>
      </c>
      <c r="K21" s="50" t="s">
        <v>362</v>
      </c>
      <c r="L21" s="52">
        <v>0.39458566736745659</v>
      </c>
      <c r="M21" s="52">
        <v>0.40294694368200035</v>
      </c>
      <c r="N21" s="52">
        <v>0.2857142857142857</v>
      </c>
      <c r="O21" s="52">
        <v>0.2857142857142857</v>
      </c>
    </row>
    <row r="22" spans="1:15" x14ac:dyDescent="0.2">
      <c r="A22" s="50" t="s">
        <v>349</v>
      </c>
      <c r="B22" s="50" t="s">
        <v>350</v>
      </c>
      <c r="C22" s="50" t="s">
        <v>363</v>
      </c>
      <c r="D22" s="51">
        <v>211213001010200</v>
      </c>
      <c r="E22" s="50">
        <v>460736.26600000006</v>
      </c>
      <c r="F22" s="50">
        <v>451175.84299999999</v>
      </c>
      <c r="G22" s="50">
        <v>181799.92700000003</v>
      </c>
      <c r="H22" s="50">
        <v>46</v>
      </c>
      <c r="I22" s="50">
        <v>46</v>
      </c>
      <c r="J22" s="50">
        <v>18</v>
      </c>
      <c r="K22" s="50" t="s">
        <v>364</v>
      </c>
      <c r="L22" s="52">
        <v>0.39458566736745659</v>
      </c>
      <c r="M22" s="52">
        <v>0.40294694368200035</v>
      </c>
      <c r="N22" s="52">
        <v>0.39130434782608697</v>
      </c>
      <c r="O22" s="52">
        <v>0.39130434782608697</v>
      </c>
    </row>
    <row r="23" spans="1:15" x14ac:dyDescent="0.2">
      <c r="A23" s="50" t="s">
        <v>349</v>
      </c>
      <c r="B23" s="50" t="s">
        <v>350</v>
      </c>
      <c r="C23" s="50" t="s">
        <v>365</v>
      </c>
      <c r="D23" s="51">
        <v>211213001010200</v>
      </c>
      <c r="E23" s="50">
        <v>460736.26600000006</v>
      </c>
      <c r="F23" s="50">
        <v>451175.84299999999</v>
      </c>
      <c r="G23" s="50">
        <v>181799.92700000003</v>
      </c>
      <c r="H23" s="50">
        <v>1</v>
      </c>
      <c r="I23" s="50">
        <v>1</v>
      </c>
      <c r="J23" s="50">
        <v>0</v>
      </c>
      <c r="K23" s="50" t="s">
        <v>366</v>
      </c>
      <c r="L23" s="52">
        <v>0.39458566736745659</v>
      </c>
      <c r="M23" s="52">
        <v>0.40294694368200035</v>
      </c>
      <c r="N23" s="52">
        <v>0</v>
      </c>
      <c r="O23" s="52">
        <v>0</v>
      </c>
    </row>
    <row r="24" spans="1:15" x14ac:dyDescent="0.2">
      <c r="A24" s="50" t="s">
        <v>367</v>
      </c>
      <c r="B24" s="50" t="s">
        <v>368</v>
      </c>
      <c r="C24" s="50" t="s">
        <v>369</v>
      </c>
      <c r="D24" s="51" t="s">
        <v>370</v>
      </c>
      <c r="E24" s="50">
        <v>277751.12400000001</v>
      </c>
      <c r="F24" s="50">
        <v>277922.65600000002</v>
      </c>
      <c r="G24" s="50">
        <v>134284.68700000001</v>
      </c>
      <c r="H24" s="50">
        <v>1</v>
      </c>
      <c r="I24" s="50">
        <v>1</v>
      </c>
      <c r="J24" s="50">
        <v>2</v>
      </c>
      <c r="K24" s="50" t="s">
        <v>371</v>
      </c>
      <c r="L24" s="52">
        <v>0.48347126400827817</v>
      </c>
      <c r="M24" s="52">
        <v>0.48317286878547966</v>
      </c>
      <c r="N24" s="52">
        <v>2</v>
      </c>
      <c r="O24" s="52">
        <v>2</v>
      </c>
    </row>
    <row r="25" spans="1:15" x14ac:dyDescent="0.2">
      <c r="A25" s="50" t="s">
        <v>367</v>
      </c>
      <c r="B25" s="50" t="s">
        <v>368</v>
      </c>
      <c r="C25" s="50" t="s">
        <v>372</v>
      </c>
      <c r="D25" s="51" t="s">
        <v>370</v>
      </c>
      <c r="E25" s="50">
        <v>277751.12400000001</v>
      </c>
      <c r="F25" s="50">
        <v>277922.65600000002</v>
      </c>
      <c r="G25" s="50">
        <v>134284.68700000001</v>
      </c>
      <c r="H25" s="50">
        <v>6</v>
      </c>
      <c r="I25" s="50">
        <v>6</v>
      </c>
      <c r="J25" s="50">
        <v>4</v>
      </c>
      <c r="K25" s="50" t="s">
        <v>373</v>
      </c>
      <c r="L25" s="52">
        <v>0.48347126400827817</v>
      </c>
      <c r="M25" s="52">
        <v>0.48317286878547966</v>
      </c>
      <c r="N25" s="52">
        <v>0.66666666666666663</v>
      </c>
      <c r="O25" s="52">
        <v>0.66666666666666663</v>
      </c>
    </row>
    <row r="26" spans="1:15" x14ac:dyDescent="0.2">
      <c r="A26" s="50" t="s">
        <v>367</v>
      </c>
      <c r="B26" s="50" t="s">
        <v>368</v>
      </c>
      <c r="C26" s="50" t="s">
        <v>374</v>
      </c>
      <c r="D26" s="51" t="s">
        <v>370</v>
      </c>
      <c r="E26" s="50">
        <v>416626.68600000005</v>
      </c>
      <c r="F26" s="50">
        <v>416883.984</v>
      </c>
      <c r="G26" s="50">
        <v>201427.03050000002</v>
      </c>
      <c r="H26" s="50">
        <v>4</v>
      </c>
      <c r="I26" s="50">
        <v>4</v>
      </c>
      <c r="J26" s="50">
        <v>2</v>
      </c>
      <c r="K26" s="50" t="s">
        <v>375</v>
      </c>
      <c r="L26" s="52">
        <v>0.48347126400827817</v>
      </c>
      <c r="M26" s="52">
        <v>0.48317286878547971</v>
      </c>
      <c r="N26" s="52">
        <v>0.5</v>
      </c>
      <c r="O26" s="52">
        <v>0.5</v>
      </c>
    </row>
    <row r="27" spans="1:15" x14ac:dyDescent="0.2">
      <c r="A27" s="50" t="s">
        <v>367</v>
      </c>
      <c r="B27" s="50" t="s">
        <v>368</v>
      </c>
      <c r="C27" s="50" t="s">
        <v>376</v>
      </c>
      <c r="D27" s="51" t="s">
        <v>370</v>
      </c>
      <c r="E27" s="50">
        <v>208313.34300000002</v>
      </c>
      <c r="F27" s="50">
        <v>208441.992</v>
      </c>
      <c r="G27" s="50">
        <v>100713.51525000001</v>
      </c>
      <c r="H27" s="50">
        <v>1</v>
      </c>
      <c r="I27" s="50">
        <v>1</v>
      </c>
      <c r="J27" s="50">
        <v>0</v>
      </c>
      <c r="K27" s="50" t="s">
        <v>377</v>
      </c>
      <c r="L27" s="52">
        <v>0.48347126400827817</v>
      </c>
      <c r="M27" s="52">
        <v>0.48317286878547971</v>
      </c>
      <c r="N27" s="52">
        <v>0</v>
      </c>
      <c r="O27" s="52">
        <v>0</v>
      </c>
    </row>
    <row r="28" spans="1:15" x14ac:dyDescent="0.2">
      <c r="A28" s="50" t="s">
        <v>367</v>
      </c>
      <c r="B28" s="50" t="s">
        <v>368</v>
      </c>
      <c r="C28" s="50" t="s">
        <v>378</v>
      </c>
      <c r="D28" s="51" t="s">
        <v>370</v>
      </c>
      <c r="E28" s="50">
        <v>277751.12400000001</v>
      </c>
      <c r="F28" s="50">
        <v>277922.65600000002</v>
      </c>
      <c r="G28" s="50">
        <v>134284.68700000001</v>
      </c>
      <c r="H28" s="50">
        <v>3</v>
      </c>
      <c r="I28" s="50">
        <v>3</v>
      </c>
      <c r="J28" s="50">
        <v>11</v>
      </c>
      <c r="K28" s="50" t="s">
        <v>379</v>
      </c>
      <c r="L28" s="52">
        <v>0.48347126400827817</v>
      </c>
      <c r="M28" s="52">
        <v>0.48317286878547966</v>
      </c>
      <c r="N28" s="52">
        <v>3.6666666666666665</v>
      </c>
      <c r="O28" s="52">
        <v>3.6666666666666665</v>
      </c>
    </row>
    <row r="29" spans="1:15" x14ac:dyDescent="0.2">
      <c r="A29" s="50" t="s">
        <v>367</v>
      </c>
      <c r="B29" s="50" t="s">
        <v>368</v>
      </c>
      <c r="C29" s="50" t="s">
        <v>380</v>
      </c>
      <c r="D29" s="51" t="s">
        <v>370</v>
      </c>
      <c r="E29" s="50">
        <v>416626.68600000005</v>
      </c>
      <c r="F29" s="50">
        <v>416883.984</v>
      </c>
      <c r="G29" s="50">
        <v>201427.03050000002</v>
      </c>
      <c r="H29" s="50">
        <v>4</v>
      </c>
      <c r="I29" s="50">
        <v>4</v>
      </c>
      <c r="J29" s="50">
        <v>2</v>
      </c>
      <c r="K29" s="50" t="s">
        <v>381</v>
      </c>
      <c r="L29" s="52">
        <v>0.48347126400827817</v>
      </c>
      <c r="M29" s="52">
        <v>0.48317286878547971</v>
      </c>
      <c r="N29" s="52">
        <v>0.5</v>
      </c>
      <c r="O29" s="52">
        <v>0.5</v>
      </c>
    </row>
    <row r="30" spans="1:15" x14ac:dyDescent="0.2">
      <c r="A30" s="50" t="s">
        <v>367</v>
      </c>
      <c r="B30" s="50" t="s">
        <v>368</v>
      </c>
      <c r="C30" s="50" t="s">
        <v>382</v>
      </c>
      <c r="D30" s="51" t="s">
        <v>370</v>
      </c>
      <c r="E30" s="50">
        <v>208313.34300000002</v>
      </c>
      <c r="F30" s="50">
        <v>208441.992</v>
      </c>
      <c r="G30" s="50">
        <v>100713.51525000001</v>
      </c>
      <c r="H30" s="50">
        <v>1</v>
      </c>
      <c r="I30" s="50">
        <v>1</v>
      </c>
      <c r="J30" s="50">
        <v>0</v>
      </c>
      <c r="K30" s="50" t="s">
        <v>383</v>
      </c>
      <c r="L30" s="52">
        <v>0.48347126400827817</v>
      </c>
      <c r="M30" s="52">
        <v>0.48317286878547971</v>
      </c>
      <c r="N30" s="52">
        <v>0</v>
      </c>
      <c r="O30" s="52">
        <v>0</v>
      </c>
    </row>
    <row r="31" spans="1:15" x14ac:dyDescent="0.2">
      <c r="A31" s="50" t="s">
        <v>367</v>
      </c>
      <c r="B31" s="50" t="s">
        <v>368</v>
      </c>
      <c r="C31" s="50" t="s">
        <v>384</v>
      </c>
      <c r="D31" s="51" t="s">
        <v>370</v>
      </c>
      <c r="E31" s="50">
        <v>416626.68600000005</v>
      </c>
      <c r="F31" s="50">
        <v>416883.984</v>
      </c>
      <c r="G31" s="50">
        <v>201427.03050000002</v>
      </c>
      <c r="H31" s="50">
        <v>2</v>
      </c>
      <c r="I31" s="50">
        <v>2</v>
      </c>
      <c r="J31" s="50">
        <v>0</v>
      </c>
      <c r="K31" s="50" t="s">
        <v>385</v>
      </c>
      <c r="L31" s="52">
        <v>0.48347126400827817</v>
      </c>
      <c r="M31" s="52">
        <v>0.48317286878547971</v>
      </c>
      <c r="N31" s="52">
        <v>0</v>
      </c>
      <c r="O31" s="52">
        <v>0</v>
      </c>
    </row>
    <row r="32" spans="1:15" x14ac:dyDescent="0.2">
      <c r="A32" s="50" t="s">
        <v>367</v>
      </c>
      <c r="B32" s="50" t="s">
        <v>368</v>
      </c>
      <c r="C32" s="50" t="s">
        <v>386</v>
      </c>
      <c r="D32" s="51" t="s">
        <v>370</v>
      </c>
      <c r="E32" s="50">
        <v>277751.12400000001</v>
      </c>
      <c r="F32" s="50">
        <v>277922.65600000002</v>
      </c>
      <c r="G32" s="50">
        <v>134284.68700000001</v>
      </c>
      <c r="H32" s="50">
        <v>3</v>
      </c>
      <c r="I32" s="50">
        <v>3</v>
      </c>
      <c r="J32" s="50">
        <v>1</v>
      </c>
      <c r="K32" s="50" t="s">
        <v>387</v>
      </c>
      <c r="L32" s="52">
        <v>0.48347126400827817</v>
      </c>
      <c r="M32" s="52">
        <v>0.48317286878547966</v>
      </c>
      <c r="N32" s="52">
        <v>0.33333333333333331</v>
      </c>
      <c r="O32" s="52">
        <v>0.33333333333333331</v>
      </c>
    </row>
    <row r="33" spans="1:15" x14ac:dyDescent="0.2">
      <c r="A33" s="50" t="s">
        <v>388</v>
      </c>
      <c r="B33" s="50" t="s">
        <v>389</v>
      </c>
      <c r="C33" s="50" t="s">
        <v>390</v>
      </c>
      <c r="D33" s="51">
        <v>211213001010000</v>
      </c>
      <c r="E33" s="50">
        <v>1796152.5320000001</v>
      </c>
      <c r="F33" s="50">
        <v>13035823.892000001</v>
      </c>
      <c r="G33" s="50">
        <v>10714291.473999999</v>
      </c>
      <c r="H33" s="50">
        <v>20</v>
      </c>
      <c r="I33" s="50">
        <v>20</v>
      </c>
      <c r="J33" s="50">
        <v>10</v>
      </c>
      <c r="K33" s="50" t="s">
        <v>391</v>
      </c>
      <c r="L33" s="52">
        <v>5.9651345212144813</v>
      </c>
      <c r="M33" s="52">
        <v>0.82191133930363158</v>
      </c>
      <c r="N33" s="52">
        <v>0.5</v>
      </c>
      <c r="O33" s="52">
        <v>0.5</v>
      </c>
    </row>
    <row r="34" spans="1:15" x14ac:dyDescent="0.2">
      <c r="A34" s="50" t="s">
        <v>388</v>
      </c>
      <c r="B34" s="50" t="s">
        <v>389</v>
      </c>
      <c r="C34" s="50" t="s">
        <v>392</v>
      </c>
      <c r="D34" s="51">
        <v>211213001010000</v>
      </c>
      <c r="E34" s="50">
        <v>5837495.7290000003</v>
      </c>
      <c r="F34" s="50">
        <v>42366427.649000004</v>
      </c>
      <c r="G34" s="50">
        <v>34821447.2905</v>
      </c>
      <c r="H34" s="50">
        <v>29</v>
      </c>
      <c r="I34" s="50">
        <v>29</v>
      </c>
      <c r="J34" s="50">
        <v>21</v>
      </c>
      <c r="K34" s="50" t="s">
        <v>393</v>
      </c>
      <c r="L34" s="52">
        <v>5.9651345212144822</v>
      </c>
      <c r="M34" s="52">
        <v>0.82191133930363158</v>
      </c>
      <c r="N34" s="52">
        <v>0.72413793103448276</v>
      </c>
      <c r="O34" s="52">
        <v>0.72413793103448276</v>
      </c>
    </row>
    <row r="35" spans="1:15" x14ac:dyDescent="0.2">
      <c r="A35" s="50" t="s">
        <v>388</v>
      </c>
      <c r="B35" s="50" t="s">
        <v>389</v>
      </c>
      <c r="C35" s="50" t="s">
        <v>394</v>
      </c>
      <c r="D35" s="51">
        <v>211213001010000</v>
      </c>
      <c r="E35" s="50">
        <v>1347114.399</v>
      </c>
      <c r="F35" s="50">
        <v>9776867.9189999998</v>
      </c>
      <c r="G35" s="50">
        <v>8035718.6054999996</v>
      </c>
      <c r="H35" s="50">
        <v>1</v>
      </c>
      <c r="I35" s="50">
        <v>1</v>
      </c>
      <c r="J35" s="50">
        <v>0</v>
      </c>
      <c r="K35" s="50" t="s">
        <v>395</v>
      </c>
      <c r="L35" s="52">
        <v>5.9651345212144822</v>
      </c>
      <c r="M35" s="52">
        <v>0.82191133930363158</v>
      </c>
      <c r="N35" s="52">
        <v>0</v>
      </c>
      <c r="O35" s="52">
        <v>0</v>
      </c>
    </row>
    <row r="36" spans="1:15" x14ac:dyDescent="0.2">
      <c r="A36" s="50" t="s">
        <v>396</v>
      </c>
      <c r="B36" s="50" t="s">
        <v>397</v>
      </c>
      <c r="C36" s="50" t="s">
        <v>398</v>
      </c>
      <c r="D36" s="51">
        <v>211213001040000</v>
      </c>
      <c r="E36" s="50">
        <v>2668069.04</v>
      </c>
      <c r="F36" s="50">
        <v>4978430.8899999997</v>
      </c>
      <c r="G36" s="50">
        <v>1492380.53</v>
      </c>
      <c r="H36" s="50">
        <v>210</v>
      </c>
      <c r="I36" s="50">
        <v>210</v>
      </c>
      <c r="J36" s="50">
        <v>121</v>
      </c>
      <c r="K36" s="50" t="s">
        <v>399</v>
      </c>
      <c r="L36" s="52">
        <v>0.55934854294475078</v>
      </c>
      <c r="M36" s="52">
        <v>0.29976925721670511</v>
      </c>
      <c r="N36" s="52">
        <v>0.57619047619047614</v>
      </c>
      <c r="O36" s="52">
        <v>0.57619047619047614</v>
      </c>
    </row>
    <row r="37" spans="1:15" x14ac:dyDescent="0.2">
      <c r="A37" s="50" t="s">
        <v>396</v>
      </c>
      <c r="B37" s="50" t="s">
        <v>397</v>
      </c>
      <c r="C37" s="50" t="s">
        <v>400</v>
      </c>
      <c r="D37" s="51">
        <v>211213001040000</v>
      </c>
      <c r="E37" s="50">
        <v>1600841.4239999999</v>
      </c>
      <c r="F37" s="50">
        <v>2987058.5339999995</v>
      </c>
      <c r="G37" s="50">
        <v>895428.31799999997</v>
      </c>
      <c r="H37" s="50">
        <v>184</v>
      </c>
      <c r="I37" s="50">
        <v>184</v>
      </c>
      <c r="J37" s="50">
        <v>83</v>
      </c>
      <c r="K37" s="50" t="s">
        <v>401</v>
      </c>
      <c r="L37" s="52">
        <v>0.55934854294475078</v>
      </c>
      <c r="M37" s="52">
        <v>0.29976925721670511</v>
      </c>
      <c r="N37" s="52">
        <v>0.45108695652173914</v>
      </c>
      <c r="O37" s="52">
        <v>0.45108695652173914</v>
      </c>
    </row>
    <row r="38" spans="1:15" x14ac:dyDescent="0.2">
      <c r="A38" s="50" t="s">
        <v>396</v>
      </c>
      <c r="B38" s="50" t="s">
        <v>397</v>
      </c>
      <c r="C38" s="50" t="s">
        <v>402</v>
      </c>
      <c r="D38" s="51">
        <v>211213001040000</v>
      </c>
      <c r="E38" s="50">
        <v>1067227.6160000002</v>
      </c>
      <c r="F38" s="50">
        <v>1991372.3559999999</v>
      </c>
      <c r="G38" s="50">
        <v>596952.21200000006</v>
      </c>
      <c r="H38" s="50">
        <v>60</v>
      </c>
      <c r="I38" s="50">
        <v>60</v>
      </c>
      <c r="J38" s="50">
        <v>46</v>
      </c>
      <c r="K38" s="50" t="s">
        <v>403</v>
      </c>
      <c r="L38" s="52">
        <v>0.55934854294475078</v>
      </c>
      <c r="M38" s="52">
        <v>0.29976925721670511</v>
      </c>
      <c r="N38" s="52">
        <v>0.76666666666666672</v>
      </c>
      <c r="O38" s="52">
        <v>0.76666666666666672</v>
      </c>
    </row>
    <row r="39" spans="1:15" x14ac:dyDescent="0.2">
      <c r="A39" s="50" t="s">
        <v>404</v>
      </c>
      <c r="B39" s="50" t="s">
        <v>405</v>
      </c>
      <c r="C39" s="50" t="s">
        <v>406</v>
      </c>
      <c r="D39" s="51">
        <v>211213001030000</v>
      </c>
      <c r="E39" s="50">
        <v>7022060.1540000001</v>
      </c>
      <c r="F39" s="50">
        <v>27566086.476</v>
      </c>
      <c r="G39" s="50">
        <v>13900384.931999998</v>
      </c>
      <c r="H39" s="50">
        <v>560</v>
      </c>
      <c r="I39" s="50">
        <v>560</v>
      </c>
      <c r="J39" s="50">
        <v>346</v>
      </c>
      <c r="K39" s="50" t="s">
        <v>407</v>
      </c>
      <c r="L39" s="52">
        <v>1.9795308822699098</v>
      </c>
      <c r="M39" s="52">
        <v>0.50425674112653462</v>
      </c>
      <c r="N39" s="52">
        <v>0.61785714285714288</v>
      </c>
      <c r="O39" s="52">
        <v>0.61785714285714288</v>
      </c>
    </row>
    <row r="40" spans="1:15" x14ac:dyDescent="0.2">
      <c r="A40" s="50" t="s">
        <v>404</v>
      </c>
      <c r="B40" s="50" t="s">
        <v>405</v>
      </c>
      <c r="C40" s="50" t="s">
        <v>408</v>
      </c>
      <c r="D40" s="51">
        <v>211213001030000</v>
      </c>
      <c r="E40" s="50">
        <v>1849142.50722</v>
      </c>
      <c r="F40" s="50">
        <v>7259069.4386800006</v>
      </c>
      <c r="G40" s="50">
        <v>3660434.6987600001</v>
      </c>
      <c r="H40" s="50">
        <v>165</v>
      </c>
      <c r="I40" s="50">
        <v>165</v>
      </c>
      <c r="J40" s="50">
        <v>266</v>
      </c>
      <c r="K40" s="50" t="s">
        <v>407</v>
      </c>
      <c r="L40" s="52">
        <v>1.97953088226991</v>
      </c>
      <c r="M40" s="52">
        <v>0.50425674112653462</v>
      </c>
      <c r="N40" s="52">
        <v>1.6121212121212121</v>
      </c>
      <c r="O40" s="52">
        <v>1.6121212121212121</v>
      </c>
    </row>
    <row r="41" spans="1:15" x14ac:dyDescent="0.2">
      <c r="A41" s="50" t="s">
        <v>404</v>
      </c>
      <c r="B41" s="50" t="s">
        <v>405</v>
      </c>
      <c r="C41" s="50" t="s">
        <v>409</v>
      </c>
      <c r="D41" s="51">
        <v>211213001030000</v>
      </c>
      <c r="E41" s="50">
        <v>23406.867180000001</v>
      </c>
      <c r="F41" s="50">
        <v>91886.954920000004</v>
      </c>
      <c r="G41" s="50">
        <v>46334.616439999998</v>
      </c>
      <c r="H41" s="50">
        <v>90</v>
      </c>
      <c r="I41" s="50">
        <v>90</v>
      </c>
      <c r="J41" s="50">
        <v>110</v>
      </c>
      <c r="K41" s="50" t="s">
        <v>410</v>
      </c>
      <c r="L41" s="52">
        <v>1.9795308822699098</v>
      </c>
      <c r="M41" s="52">
        <v>0.50425674112653462</v>
      </c>
      <c r="N41" s="52">
        <v>1.2222222222222223</v>
      </c>
      <c r="O41" s="52">
        <v>1.2222222222222223</v>
      </c>
    </row>
    <row r="42" spans="1:15" x14ac:dyDescent="0.2">
      <c r="A42" s="50" t="s">
        <v>404</v>
      </c>
      <c r="B42" s="50" t="s">
        <v>405</v>
      </c>
      <c r="C42" s="50" t="s">
        <v>411</v>
      </c>
      <c r="D42" s="51">
        <v>211213001030000</v>
      </c>
      <c r="E42" s="50">
        <v>1849142.50722</v>
      </c>
      <c r="F42" s="50">
        <v>7259069.4386800006</v>
      </c>
      <c r="G42" s="50">
        <v>3660434.6987600001</v>
      </c>
      <c r="H42" s="50">
        <v>350</v>
      </c>
      <c r="I42" s="50">
        <v>350</v>
      </c>
      <c r="J42" s="50">
        <v>137</v>
      </c>
      <c r="K42" s="50" t="s">
        <v>407</v>
      </c>
      <c r="L42" s="52">
        <v>1.97953088226991</v>
      </c>
      <c r="M42" s="52">
        <v>0.50425674112653462</v>
      </c>
      <c r="N42" s="52">
        <v>0.3914285714285714</v>
      </c>
      <c r="O42" s="52">
        <v>0.3914285714285714</v>
      </c>
    </row>
    <row r="43" spans="1:15" x14ac:dyDescent="0.2">
      <c r="A43" s="50" t="s">
        <v>404</v>
      </c>
      <c r="B43" s="50" t="s">
        <v>405</v>
      </c>
      <c r="C43" s="50" t="s">
        <v>412</v>
      </c>
      <c r="D43" s="51">
        <v>211213001030000</v>
      </c>
      <c r="E43" s="50">
        <v>936274.68720000004</v>
      </c>
      <c r="F43" s="50">
        <v>3675478.1968</v>
      </c>
      <c r="G43" s="50">
        <v>1853384.6576</v>
      </c>
      <c r="H43" s="50">
        <v>700</v>
      </c>
      <c r="I43" s="50">
        <v>700</v>
      </c>
      <c r="J43" s="50">
        <v>593</v>
      </c>
      <c r="K43" s="50" t="s">
        <v>413</v>
      </c>
      <c r="L43" s="52">
        <v>1.97953088226991</v>
      </c>
      <c r="M43" s="52">
        <v>0.50425674112653462</v>
      </c>
      <c r="N43" s="52">
        <v>0.8471428571428572</v>
      </c>
      <c r="O43" s="52">
        <v>0.8471428571428572</v>
      </c>
    </row>
    <row r="44" spans="1:15" x14ac:dyDescent="0.2">
      <c r="A44" s="50" t="s">
        <v>404</v>
      </c>
      <c r="B44" s="50" t="s">
        <v>405</v>
      </c>
      <c r="C44" s="50" t="s">
        <v>414</v>
      </c>
      <c r="D44" s="51">
        <v>211213001030000</v>
      </c>
      <c r="E44" s="50">
        <v>23406.867180000001</v>
      </c>
      <c r="F44" s="50">
        <v>91886.954920000004</v>
      </c>
      <c r="G44" s="50">
        <v>46334.616439999998</v>
      </c>
      <c r="H44" s="50">
        <v>28</v>
      </c>
      <c r="I44" s="50">
        <v>28</v>
      </c>
      <c r="J44" s="50">
        <v>19</v>
      </c>
      <c r="K44" s="50" t="s">
        <v>415</v>
      </c>
      <c r="L44" s="52">
        <v>1.9795308822699098</v>
      </c>
      <c r="M44" s="52">
        <v>0.50425674112653462</v>
      </c>
      <c r="N44" s="52">
        <v>0.6785714285714286</v>
      </c>
      <c r="O44" s="52">
        <v>0.6785714285714286</v>
      </c>
    </row>
    <row r="45" spans="1:15" x14ac:dyDescent="0.2">
      <c r="A45" s="50" t="s">
        <v>416</v>
      </c>
      <c r="B45" s="50" t="s">
        <v>417</v>
      </c>
      <c r="C45" s="50" t="s">
        <v>418</v>
      </c>
      <c r="D45" s="51">
        <v>211213001010100</v>
      </c>
      <c r="E45" s="50">
        <v>137777.41199999998</v>
      </c>
      <c r="F45" s="50">
        <v>336293.11499999999</v>
      </c>
      <c r="G45" s="50">
        <v>177614.14800000002</v>
      </c>
      <c r="H45" s="50">
        <v>12</v>
      </c>
      <c r="I45" s="50">
        <v>12</v>
      </c>
      <c r="J45" s="50">
        <v>6</v>
      </c>
      <c r="K45" s="50" t="s">
        <v>419</v>
      </c>
      <c r="L45" s="52">
        <v>1.2891383676157311</v>
      </c>
      <c r="M45" s="52">
        <v>0.52815279313702279</v>
      </c>
      <c r="N45" s="52">
        <v>0.5</v>
      </c>
      <c r="O45" s="52">
        <v>0.5</v>
      </c>
    </row>
    <row r="46" spans="1:15" x14ac:dyDescent="0.2">
      <c r="A46" s="50" t="s">
        <v>416</v>
      </c>
      <c r="B46" s="50" t="s">
        <v>417</v>
      </c>
      <c r="C46" s="50" t="s">
        <v>420</v>
      </c>
      <c r="D46" s="51">
        <v>211213001010100</v>
      </c>
      <c r="E46" s="50">
        <v>229629.02</v>
      </c>
      <c r="F46" s="50">
        <v>560488.52500000002</v>
      </c>
      <c r="G46" s="50">
        <v>296023.58</v>
      </c>
      <c r="H46" s="50">
        <v>36</v>
      </c>
      <c r="I46" s="50">
        <v>36</v>
      </c>
      <c r="J46" s="50">
        <v>18</v>
      </c>
      <c r="K46" s="50" t="s">
        <v>421</v>
      </c>
      <c r="L46" s="52">
        <v>1.2891383676157309</v>
      </c>
      <c r="M46" s="52">
        <v>0.52815279313702279</v>
      </c>
      <c r="N46" s="52">
        <v>0.5</v>
      </c>
      <c r="O46" s="52">
        <v>0.5</v>
      </c>
    </row>
    <row r="47" spans="1:15" x14ac:dyDescent="0.2">
      <c r="A47" s="50" t="s">
        <v>416</v>
      </c>
      <c r="B47" s="50" t="s">
        <v>417</v>
      </c>
      <c r="C47" s="50" t="s">
        <v>422</v>
      </c>
      <c r="D47" s="51">
        <v>211213001010100</v>
      </c>
      <c r="E47" s="50">
        <v>91851.608000000007</v>
      </c>
      <c r="F47" s="50">
        <v>224195.41000000003</v>
      </c>
      <c r="G47" s="50">
        <v>118409.43200000002</v>
      </c>
      <c r="H47" s="50">
        <v>10</v>
      </c>
      <c r="I47" s="50">
        <v>10</v>
      </c>
      <c r="J47" s="50">
        <v>5</v>
      </c>
      <c r="K47" s="50" t="s">
        <v>423</v>
      </c>
      <c r="L47" s="52">
        <v>1.2891383676157309</v>
      </c>
      <c r="M47" s="52">
        <v>0.52815279313702268</v>
      </c>
      <c r="N47" s="52">
        <v>0.5</v>
      </c>
      <c r="O47" s="52">
        <v>0.5</v>
      </c>
    </row>
    <row r="48" spans="1:15" x14ac:dyDescent="0.2">
      <c r="A48" s="50" t="s">
        <v>424</v>
      </c>
      <c r="B48" s="50" t="s">
        <v>425</v>
      </c>
      <c r="C48" s="50" t="s">
        <v>426</v>
      </c>
      <c r="D48" s="51">
        <v>211213001050000</v>
      </c>
      <c r="E48" s="50">
        <v>1199885.794</v>
      </c>
      <c r="F48" s="50">
        <v>1471289.686</v>
      </c>
      <c r="G48" s="50">
        <v>724110.75600000005</v>
      </c>
      <c r="H48" s="50">
        <v>10</v>
      </c>
      <c r="I48" s="50">
        <v>10</v>
      </c>
      <c r="J48" s="50">
        <v>15</v>
      </c>
      <c r="K48" s="50" t="s">
        <v>427</v>
      </c>
      <c r="L48" s="52">
        <v>0.60348306448905253</v>
      </c>
      <c r="M48" s="52">
        <v>0.4921605601468208</v>
      </c>
      <c r="N48" s="52">
        <v>1.5</v>
      </c>
      <c r="O48" s="52">
        <v>1.5</v>
      </c>
    </row>
    <row r="49" spans="1:15" x14ac:dyDescent="0.2">
      <c r="A49" s="50" t="s">
        <v>424</v>
      </c>
      <c r="B49" s="50" t="s">
        <v>425</v>
      </c>
      <c r="C49" s="50" t="s">
        <v>428</v>
      </c>
      <c r="D49" s="51">
        <v>211213001050000</v>
      </c>
      <c r="E49" s="50">
        <v>1499857.2424999999</v>
      </c>
      <c r="F49" s="50">
        <v>1839112.1074999999</v>
      </c>
      <c r="G49" s="50">
        <v>905138.44499999995</v>
      </c>
      <c r="H49" s="50">
        <v>20350</v>
      </c>
      <c r="I49" s="50">
        <v>20350</v>
      </c>
      <c r="J49" s="50">
        <v>11377</v>
      </c>
      <c r="K49" s="50" t="s">
        <v>429</v>
      </c>
      <c r="L49" s="52">
        <v>0.60348306448905253</v>
      </c>
      <c r="M49" s="52">
        <v>0.49216056014682075</v>
      </c>
      <c r="N49" s="52">
        <v>0.55906633906633907</v>
      </c>
      <c r="O49" s="52">
        <v>0.55906633906633907</v>
      </c>
    </row>
    <row r="50" spans="1:15" x14ac:dyDescent="0.2">
      <c r="A50" s="50" t="s">
        <v>424</v>
      </c>
      <c r="B50" s="50" t="s">
        <v>425</v>
      </c>
      <c r="C50" s="50" t="s">
        <v>430</v>
      </c>
      <c r="D50" s="51">
        <v>211213001050000</v>
      </c>
      <c r="E50" s="50">
        <v>899914.34549999994</v>
      </c>
      <c r="F50" s="50">
        <v>1103467.2644999998</v>
      </c>
      <c r="G50" s="50">
        <v>543083.06699999992</v>
      </c>
      <c r="H50" s="50">
        <v>85</v>
      </c>
      <c r="I50" s="50">
        <v>85</v>
      </c>
      <c r="J50" s="50">
        <v>72</v>
      </c>
      <c r="K50" s="50" t="s">
        <v>431</v>
      </c>
      <c r="L50" s="52">
        <v>0.60348306448905253</v>
      </c>
      <c r="M50" s="52">
        <v>0.49216056014682075</v>
      </c>
      <c r="N50" s="52">
        <v>0.84705882352941175</v>
      </c>
      <c r="O50" s="52">
        <v>0.84705882352941175</v>
      </c>
    </row>
    <row r="51" spans="1:15" x14ac:dyDescent="0.2">
      <c r="A51" s="50" t="s">
        <v>424</v>
      </c>
      <c r="B51" s="50" t="s">
        <v>425</v>
      </c>
      <c r="C51" s="50" t="s">
        <v>432</v>
      </c>
      <c r="D51" s="51">
        <v>211213001050000</v>
      </c>
      <c r="E51" s="50">
        <v>299971.4485</v>
      </c>
      <c r="F51" s="50">
        <v>367822.4215</v>
      </c>
      <c r="G51" s="50">
        <v>181027.68900000001</v>
      </c>
      <c r="H51" s="50">
        <v>3</v>
      </c>
      <c r="I51" s="50">
        <v>3</v>
      </c>
      <c r="J51" s="50">
        <v>2</v>
      </c>
      <c r="K51" s="50" t="s">
        <v>433</v>
      </c>
      <c r="L51" s="52">
        <v>0.60348306448905253</v>
      </c>
      <c r="M51" s="52">
        <v>0.4921605601468208</v>
      </c>
      <c r="N51" s="52">
        <v>0.66666666666666663</v>
      </c>
      <c r="O51" s="52">
        <v>0.66666666666666663</v>
      </c>
    </row>
    <row r="52" spans="1:15" x14ac:dyDescent="0.2">
      <c r="A52" s="50" t="s">
        <v>424</v>
      </c>
      <c r="B52" s="50" t="s">
        <v>425</v>
      </c>
      <c r="C52" s="50" t="s">
        <v>434</v>
      </c>
      <c r="D52" s="51">
        <v>211213001050000</v>
      </c>
      <c r="E52" s="50">
        <v>599942.897</v>
      </c>
      <c r="F52" s="50">
        <v>735644.84299999999</v>
      </c>
      <c r="G52" s="50">
        <v>362055.37800000003</v>
      </c>
      <c r="H52" s="50">
        <v>7200</v>
      </c>
      <c r="I52" s="50">
        <v>7200</v>
      </c>
      <c r="J52" s="50">
        <v>3720</v>
      </c>
      <c r="K52" s="50" t="s">
        <v>435</v>
      </c>
      <c r="L52" s="52">
        <v>0.60348306448905253</v>
      </c>
      <c r="M52" s="52">
        <v>0.4921605601468208</v>
      </c>
      <c r="N52" s="52">
        <v>0.51666666666666672</v>
      </c>
      <c r="O52" s="52">
        <v>0.51666666666666672</v>
      </c>
    </row>
    <row r="53" spans="1:15" x14ac:dyDescent="0.2">
      <c r="A53" s="50" t="s">
        <v>424</v>
      </c>
      <c r="B53" s="50" t="s">
        <v>425</v>
      </c>
      <c r="C53" s="50" t="s">
        <v>436</v>
      </c>
      <c r="D53" s="51">
        <v>211213001050000</v>
      </c>
      <c r="E53" s="50">
        <v>1499857.2424999999</v>
      </c>
      <c r="F53" s="50">
        <v>1839112.1074999999</v>
      </c>
      <c r="G53" s="50">
        <v>905138.44499999995</v>
      </c>
      <c r="H53" s="50">
        <v>1000</v>
      </c>
      <c r="I53" s="50">
        <v>1000</v>
      </c>
      <c r="J53" s="50">
        <v>551</v>
      </c>
      <c r="K53" s="50" t="s">
        <v>437</v>
      </c>
      <c r="L53" s="52">
        <v>0.60348306448905253</v>
      </c>
      <c r="M53" s="52">
        <v>0.49216056014682075</v>
      </c>
      <c r="N53" s="52">
        <v>0.55100000000000005</v>
      </c>
      <c r="O53" s="52">
        <v>0.55100000000000005</v>
      </c>
    </row>
    <row r="54" spans="1:15" x14ac:dyDescent="0.2">
      <c r="A54" s="50" t="s">
        <v>438</v>
      </c>
      <c r="B54" s="50" t="s">
        <v>439</v>
      </c>
      <c r="C54" s="50" t="s">
        <v>440</v>
      </c>
      <c r="D54" s="51">
        <v>211213001010100</v>
      </c>
      <c r="E54" s="50">
        <v>1550628.175</v>
      </c>
      <c r="F54" s="50">
        <v>2611051.8849999998</v>
      </c>
      <c r="G54" s="50">
        <v>1116170.125</v>
      </c>
      <c r="H54" s="50">
        <v>552</v>
      </c>
      <c r="I54" s="50">
        <v>552</v>
      </c>
      <c r="J54" s="50">
        <v>276</v>
      </c>
      <c r="K54" s="50" t="s">
        <v>441</v>
      </c>
      <c r="L54" s="52">
        <v>0.71981803439112668</v>
      </c>
      <c r="M54" s="52">
        <v>0.42747910580107068</v>
      </c>
      <c r="N54" s="52">
        <v>0.5</v>
      </c>
      <c r="O54" s="52">
        <v>0.5</v>
      </c>
    </row>
    <row r="55" spans="1:15" x14ac:dyDescent="0.2">
      <c r="A55" s="50" t="s">
        <v>438</v>
      </c>
      <c r="B55" s="50" t="s">
        <v>439</v>
      </c>
      <c r="C55" s="50" t="s">
        <v>442</v>
      </c>
      <c r="D55" s="51">
        <v>211213001010100</v>
      </c>
      <c r="E55" s="50">
        <v>1240502.54</v>
      </c>
      <c r="F55" s="50">
        <v>2088841.5079999999</v>
      </c>
      <c r="G55" s="50">
        <v>892936.10000000009</v>
      </c>
      <c r="H55" s="50">
        <v>30</v>
      </c>
      <c r="I55" s="50">
        <v>30</v>
      </c>
      <c r="J55" s="50">
        <v>16</v>
      </c>
      <c r="K55" s="50" t="s">
        <v>443</v>
      </c>
      <c r="L55" s="52">
        <v>0.71981803439112668</v>
      </c>
      <c r="M55" s="52">
        <v>0.42747910580107074</v>
      </c>
      <c r="N55" s="52">
        <v>0.53333333333333333</v>
      </c>
      <c r="O55" s="52">
        <v>0.53333333333333333</v>
      </c>
    </row>
    <row r="56" spans="1:15" x14ac:dyDescent="0.2">
      <c r="A56" s="50" t="s">
        <v>438</v>
      </c>
      <c r="B56" s="50" t="s">
        <v>439</v>
      </c>
      <c r="C56" s="50" t="s">
        <v>444</v>
      </c>
      <c r="D56" s="51">
        <v>211213001010100</v>
      </c>
      <c r="E56" s="50">
        <v>310125.63500000001</v>
      </c>
      <c r="F56" s="50">
        <v>522210.37699999998</v>
      </c>
      <c r="G56" s="50">
        <v>223234.02500000002</v>
      </c>
      <c r="H56" s="50">
        <v>9</v>
      </c>
      <c r="I56" s="50">
        <v>9</v>
      </c>
      <c r="J56" s="50">
        <v>4</v>
      </c>
      <c r="K56" s="50" t="s">
        <v>445</v>
      </c>
      <c r="L56" s="52">
        <v>0.71981803439112668</v>
      </c>
      <c r="M56" s="52">
        <v>0.42747910580107074</v>
      </c>
      <c r="N56" s="52">
        <v>0.44444444444444442</v>
      </c>
      <c r="O56" s="52">
        <v>0.44444444444444442</v>
      </c>
    </row>
    <row r="57" spans="1:15" x14ac:dyDescent="0.2">
      <c r="A57" s="50" t="s">
        <v>446</v>
      </c>
      <c r="B57" s="50" t="s">
        <v>447</v>
      </c>
      <c r="C57" s="50" t="s">
        <v>448</v>
      </c>
      <c r="D57" s="51">
        <v>211213001080000</v>
      </c>
      <c r="E57" s="50">
        <v>1319912.4480000001</v>
      </c>
      <c r="F57" s="50">
        <v>1313206.7480000001</v>
      </c>
      <c r="G57" s="50">
        <v>521960.99600000004</v>
      </c>
      <c r="H57" s="50">
        <v>10</v>
      </c>
      <c r="I57" s="50">
        <v>10</v>
      </c>
      <c r="J57" s="50">
        <v>5</v>
      </c>
      <c r="K57" s="50" t="s">
        <v>449</v>
      </c>
      <c r="L57" s="52">
        <v>0.39545122617102557</v>
      </c>
      <c r="M57" s="52">
        <v>0.3974705405641123</v>
      </c>
      <c r="N57" s="52">
        <v>0.5</v>
      </c>
      <c r="O57" s="52">
        <v>0.5</v>
      </c>
    </row>
    <row r="58" spans="1:15" x14ac:dyDescent="0.2">
      <c r="A58" s="50" t="s">
        <v>446</v>
      </c>
      <c r="B58" s="50" t="s">
        <v>447</v>
      </c>
      <c r="C58" s="50" t="s">
        <v>450</v>
      </c>
      <c r="D58" s="51">
        <v>211213001080000</v>
      </c>
      <c r="E58" s="50">
        <v>1319912.4480000001</v>
      </c>
      <c r="F58" s="50">
        <v>1313206.7480000001</v>
      </c>
      <c r="G58" s="50">
        <v>521960.99600000004</v>
      </c>
      <c r="H58" s="50">
        <v>10</v>
      </c>
      <c r="I58" s="50">
        <v>10</v>
      </c>
      <c r="J58" s="50">
        <v>4</v>
      </c>
      <c r="K58" s="50" t="s">
        <v>451</v>
      </c>
      <c r="L58" s="52">
        <v>0.39545122617102557</v>
      </c>
      <c r="M58" s="52">
        <v>0.3974705405641123</v>
      </c>
      <c r="N58" s="52">
        <v>0.4</v>
      </c>
      <c r="O58" s="52">
        <v>0.4</v>
      </c>
    </row>
    <row r="59" spans="1:15" x14ac:dyDescent="0.2">
      <c r="A59" s="50" t="s">
        <v>446</v>
      </c>
      <c r="B59" s="50" t="s">
        <v>447</v>
      </c>
      <c r="C59" s="50" t="s">
        <v>452</v>
      </c>
      <c r="D59" s="51">
        <v>211213001080000</v>
      </c>
      <c r="E59" s="50">
        <v>659956.22400000005</v>
      </c>
      <c r="F59" s="50">
        <v>656603.37400000007</v>
      </c>
      <c r="G59" s="50">
        <v>260980.49800000002</v>
      </c>
      <c r="H59" s="50">
        <v>20</v>
      </c>
      <c r="I59" s="50">
        <v>20</v>
      </c>
      <c r="J59" s="50">
        <v>9</v>
      </c>
      <c r="K59" s="50" t="s">
        <v>415</v>
      </c>
      <c r="L59" s="52">
        <v>0.39545122617102557</v>
      </c>
      <c r="M59" s="52">
        <v>0.3974705405641123</v>
      </c>
      <c r="N59" s="52">
        <v>0.45</v>
      </c>
      <c r="O59" s="52">
        <v>0.45</v>
      </c>
    </row>
    <row r="60" spans="1:15" x14ac:dyDescent="0.2">
      <c r="A60" s="50" t="s">
        <v>453</v>
      </c>
      <c r="B60" s="50" t="s">
        <v>454</v>
      </c>
      <c r="C60" s="50" t="s">
        <v>455</v>
      </c>
      <c r="D60" s="51">
        <v>211213001060000</v>
      </c>
      <c r="E60" s="50">
        <v>1263014.4040000001</v>
      </c>
      <c r="F60" s="50">
        <v>1264526.3</v>
      </c>
      <c r="G60" s="50">
        <v>500314.864</v>
      </c>
      <c r="H60" s="50">
        <v>90</v>
      </c>
      <c r="I60" s="50">
        <v>90</v>
      </c>
      <c r="J60" s="50">
        <v>91</v>
      </c>
      <c r="K60" s="50" t="s">
        <v>344</v>
      </c>
      <c r="L60" s="52">
        <v>0.39612759950756665</v>
      </c>
      <c r="M60" s="52">
        <v>0.3956539804668357</v>
      </c>
      <c r="N60" s="52">
        <v>1.0111111111111111</v>
      </c>
      <c r="O60" s="52">
        <v>1.0111111111111111</v>
      </c>
    </row>
    <row r="61" spans="1:15" x14ac:dyDescent="0.2">
      <c r="A61" s="50" t="s">
        <v>453</v>
      </c>
      <c r="B61" s="50" t="s">
        <v>454</v>
      </c>
      <c r="C61" s="50" t="s">
        <v>456</v>
      </c>
      <c r="D61" s="51">
        <v>211213001060000</v>
      </c>
      <c r="E61" s="50">
        <v>947260.80299999984</v>
      </c>
      <c r="F61" s="50">
        <v>948394.72499999998</v>
      </c>
      <c r="G61" s="50">
        <v>375236.14799999999</v>
      </c>
      <c r="H61" s="50">
        <v>75</v>
      </c>
      <c r="I61" s="50">
        <v>75</v>
      </c>
      <c r="J61" s="50">
        <v>50</v>
      </c>
      <c r="K61" s="50" t="s">
        <v>457</v>
      </c>
      <c r="L61" s="52">
        <v>0.39612759950756671</v>
      </c>
      <c r="M61" s="52">
        <v>0.3956539804668357</v>
      </c>
      <c r="N61" s="52">
        <v>0.66666666666666663</v>
      </c>
      <c r="O61" s="52">
        <v>0.66666666666666663</v>
      </c>
    </row>
    <row r="62" spans="1:15" x14ac:dyDescent="0.2">
      <c r="A62" s="50" t="s">
        <v>453</v>
      </c>
      <c r="B62" s="50" t="s">
        <v>454</v>
      </c>
      <c r="C62" s="50" t="s">
        <v>458</v>
      </c>
      <c r="D62" s="51">
        <v>211213001060000</v>
      </c>
      <c r="E62" s="50">
        <v>947260.80299999984</v>
      </c>
      <c r="F62" s="50">
        <v>948394.72499999998</v>
      </c>
      <c r="G62" s="50">
        <v>375236.14799999999</v>
      </c>
      <c r="H62" s="50">
        <v>20</v>
      </c>
      <c r="I62" s="50">
        <v>20</v>
      </c>
      <c r="J62" s="50">
        <v>6</v>
      </c>
      <c r="K62" s="50" t="s">
        <v>459</v>
      </c>
      <c r="L62" s="52">
        <v>0.39612759950756671</v>
      </c>
      <c r="M62" s="52">
        <v>0.3956539804668357</v>
      </c>
      <c r="N62" s="52">
        <v>0.3</v>
      </c>
      <c r="O62" s="52">
        <v>0.3</v>
      </c>
    </row>
    <row r="63" spans="1:15" x14ac:dyDescent="0.2">
      <c r="A63" s="50" t="s">
        <v>453</v>
      </c>
      <c r="B63" s="50" t="s">
        <v>454</v>
      </c>
      <c r="C63" s="50" t="s">
        <v>460</v>
      </c>
      <c r="D63" s="51">
        <v>211213001060000</v>
      </c>
      <c r="E63" s="50">
        <v>1263014.4040000001</v>
      </c>
      <c r="F63" s="50">
        <v>1264526.3</v>
      </c>
      <c r="G63" s="50">
        <v>500314.864</v>
      </c>
      <c r="H63" s="50">
        <v>150</v>
      </c>
      <c r="I63" s="50">
        <v>150</v>
      </c>
      <c r="J63" s="50">
        <v>59</v>
      </c>
      <c r="K63" s="50" t="s">
        <v>461</v>
      </c>
      <c r="L63" s="52">
        <v>0.39612759950756665</v>
      </c>
      <c r="M63" s="52">
        <v>0.3956539804668357</v>
      </c>
      <c r="N63" s="52">
        <v>0.39333333333333331</v>
      </c>
      <c r="O63" s="52">
        <v>0.39333333333333331</v>
      </c>
    </row>
    <row r="64" spans="1:15" x14ac:dyDescent="0.2">
      <c r="A64" s="50" t="s">
        <v>453</v>
      </c>
      <c r="B64" s="50" t="s">
        <v>454</v>
      </c>
      <c r="C64" s="50" t="s">
        <v>462</v>
      </c>
      <c r="D64" s="51">
        <v>211213001060000</v>
      </c>
      <c r="E64" s="50">
        <v>1263014.4040000001</v>
      </c>
      <c r="F64" s="50">
        <v>1264526.3</v>
      </c>
      <c r="G64" s="50">
        <v>500314.864</v>
      </c>
      <c r="H64" s="50">
        <v>35</v>
      </c>
      <c r="I64" s="50">
        <v>35</v>
      </c>
      <c r="J64" s="50">
        <v>6</v>
      </c>
      <c r="K64" s="50" t="s">
        <v>463</v>
      </c>
      <c r="L64" s="52">
        <v>0.39612759950756665</v>
      </c>
      <c r="M64" s="52">
        <v>0.3956539804668357</v>
      </c>
      <c r="N64" s="52">
        <v>0.17142857142857143</v>
      </c>
      <c r="O64" s="52">
        <v>0.17142857142857143</v>
      </c>
    </row>
    <row r="65" spans="1:15" x14ac:dyDescent="0.2">
      <c r="A65" s="50" t="s">
        <v>453</v>
      </c>
      <c r="B65" s="50" t="s">
        <v>454</v>
      </c>
      <c r="C65" s="50" t="s">
        <v>464</v>
      </c>
      <c r="D65" s="51">
        <v>211213001060000</v>
      </c>
      <c r="E65" s="50">
        <v>631507.20200000005</v>
      </c>
      <c r="F65" s="50">
        <v>632263.15</v>
      </c>
      <c r="G65" s="50">
        <v>250157.432</v>
      </c>
      <c r="H65" s="50">
        <v>15</v>
      </c>
      <c r="I65" s="50">
        <v>15</v>
      </c>
      <c r="J65" s="50">
        <v>3</v>
      </c>
      <c r="K65" s="50" t="s">
        <v>465</v>
      </c>
      <c r="L65" s="52">
        <v>0.39612759950756665</v>
      </c>
      <c r="M65" s="52">
        <v>0.3956539804668357</v>
      </c>
      <c r="N65" s="52">
        <v>0.2</v>
      </c>
      <c r="O65" s="52">
        <v>0.2</v>
      </c>
    </row>
    <row r="66" spans="1:15" x14ac:dyDescent="0.2">
      <c r="A66" s="50" t="s">
        <v>466</v>
      </c>
      <c r="B66" s="50" t="s">
        <v>467</v>
      </c>
      <c r="C66" s="50" t="s">
        <v>468</v>
      </c>
      <c r="D66" s="51">
        <v>211213001070000</v>
      </c>
      <c r="E66" s="50">
        <v>44082516.424999997</v>
      </c>
      <c r="F66" s="50">
        <v>49217149.835000001</v>
      </c>
      <c r="G66" s="50">
        <v>20415975.16</v>
      </c>
      <c r="H66" s="50">
        <v>82</v>
      </c>
      <c r="I66" s="50">
        <v>82</v>
      </c>
      <c r="J66" s="50">
        <v>46</v>
      </c>
      <c r="K66" s="50" t="s">
        <v>469</v>
      </c>
      <c r="L66" s="52">
        <v>0.46313089214711273</v>
      </c>
      <c r="M66" s="52">
        <v>0.41481425130151484</v>
      </c>
      <c r="N66" s="52">
        <v>0.56097560975609762</v>
      </c>
      <c r="O66" s="52">
        <v>0.56097560975609762</v>
      </c>
    </row>
    <row r="67" spans="1:15" x14ac:dyDescent="0.2">
      <c r="A67" s="50" t="s">
        <v>466</v>
      </c>
      <c r="B67" s="50" t="s">
        <v>467</v>
      </c>
      <c r="C67" s="50" t="s">
        <v>470</v>
      </c>
      <c r="D67" s="51">
        <v>211213001070000</v>
      </c>
      <c r="E67" s="50">
        <v>22041258.212499999</v>
      </c>
      <c r="F67" s="50">
        <v>24608574.9175</v>
      </c>
      <c r="G67" s="50">
        <v>10207987.58</v>
      </c>
      <c r="H67" s="50">
        <v>180</v>
      </c>
      <c r="I67" s="50">
        <v>180</v>
      </c>
      <c r="J67" s="50">
        <v>90</v>
      </c>
      <c r="K67" s="50" t="s">
        <v>471</v>
      </c>
      <c r="L67" s="52">
        <v>0.46313089214711273</v>
      </c>
      <c r="M67" s="52">
        <v>0.41481425130151484</v>
      </c>
      <c r="N67" s="52">
        <v>0.5</v>
      </c>
      <c r="O67" s="52">
        <v>0.5</v>
      </c>
    </row>
    <row r="68" spans="1:15" x14ac:dyDescent="0.2">
      <c r="A68" s="50" t="s">
        <v>466</v>
      </c>
      <c r="B68" s="50" t="s">
        <v>467</v>
      </c>
      <c r="C68" s="50" t="s">
        <v>472</v>
      </c>
      <c r="D68" s="51">
        <v>211213001070000</v>
      </c>
      <c r="E68" s="50">
        <v>22041258.212499999</v>
      </c>
      <c r="F68" s="50">
        <v>24608574.9175</v>
      </c>
      <c r="G68" s="50">
        <v>10207987.58</v>
      </c>
      <c r="H68" s="50">
        <v>12</v>
      </c>
      <c r="I68" s="50">
        <v>12</v>
      </c>
      <c r="J68" s="50">
        <v>6</v>
      </c>
      <c r="K68" s="50" t="s">
        <v>473</v>
      </c>
      <c r="L68" s="52">
        <v>0.46313089214711273</v>
      </c>
      <c r="M68" s="52">
        <v>0.41481425130151484</v>
      </c>
      <c r="N68" s="52">
        <v>0.5</v>
      </c>
      <c r="O68" s="52">
        <v>0.5</v>
      </c>
    </row>
    <row r="69" spans="1:15" x14ac:dyDescent="0.2">
      <c r="A69" s="50" t="s">
        <v>474</v>
      </c>
      <c r="B69" s="50" t="s">
        <v>475</v>
      </c>
      <c r="C69" s="50" t="s">
        <v>476</v>
      </c>
      <c r="D69" s="51">
        <v>211213001030000</v>
      </c>
      <c r="E69" s="50">
        <v>1000000</v>
      </c>
      <c r="F69" s="50">
        <v>1000000</v>
      </c>
      <c r="G69" s="50">
        <v>193013.45</v>
      </c>
      <c r="H69" s="50">
        <v>50</v>
      </c>
      <c r="I69" s="50">
        <v>50</v>
      </c>
      <c r="J69" s="50">
        <v>0</v>
      </c>
      <c r="K69" s="50" t="s">
        <v>477</v>
      </c>
      <c r="L69" s="52">
        <v>0.19301345</v>
      </c>
      <c r="M69" s="52">
        <v>0.19301345</v>
      </c>
      <c r="N69" s="52">
        <v>0</v>
      </c>
      <c r="O69" s="52">
        <v>0</v>
      </c>
    </row>
    <row r="70" spans="1:15" x14ac:dyDescent="0.2">
      <c r="A70" s="50" t="s">
        <v>478</v>
      </c>
      <c r="B70" s="50" t="s">
        <v>479</v>
      </c>
      <c r="C70" s="50" t="s">
        <v>480</v>
      </c>
      <c r="D70" s="51">
        <v>211213001040000</v>
      </c>
      <c r="E70" s="50">
        <v>5000000</v>
      </c>
      <c r="F70" s="50">
        <v>5454000</v>
      </c>
      <c r="G70" s="50">
        <v>2936200</v>
      </c>
      <c r="H70" s="50">
        <v>180</v>
      </c>
      <c r="I70" s="50">
        <v>180</v>
      </c>
      <c r="J70" s="50">
        <v>124</v>
      </c>
      <c r="K70" s="50" t="s">
        <v>481</v>
      </c>
      <c r="L70" s="52">
        <v>0</v>
      </c>
      <c r="M70" s="52">
        <v>0.53835716905023834</v>
      </c>
      <c r="N70" s="52">
        <v>0</v>
      </c>
      <c r="O70" s="52">
        <v>0.68888888888888888</v>
      </c>
    </row>
    <row r="71" spans="1:15" x14ac:dyDescent="0.2">
      <c r="A71" s="50" t="s">
        <v>482</v>
      </c>
      <c r="B71" s="50" t="s">
        <v>479</v>
      </c>
      <c r="C71" s="50" t="s">
        <v>483</v>
      </c>
      <c r="D71" s="51">
        <v>211213001040000</v>
      </c>
      <c r="E71" s="50">
        <v>10895000</v>
      </c>
      <c r="F71" s="50">
        <v>10895000</v>
      </c>
      <c r="G71" s="50">
        <v>3796667.2</v>
      </c>
      <c r="H71" s="50">
        <v>200</v>
      </c>
      <c r="I71" s="50">
        <v>200</v>
      </c>
      <c r="J71" s="50">
        <v>126</v>
      </c>
      <c r="K71" s="50" t="s">
        <v>484</v>
      </c>
      <c r="L71" s="52">
        <v>0</v>
      </c>
      <c r="M71" s="52">
        <v>0.34847794401101423</v>
      </c>
      <c r="N71" s="52">
        <v>0</v>
      </c>
      <c r="O71" s="52">
        <v>0.63</v>
      </c>
    </row>
    <row r="72" spans="1:15" x14ac:dyDescent="0.2">
      <c r="A72" s="50" t="s">
        <v>485</v>
      </c>
      <c r="B72" s="50" t="s">
        <v>479</v>
      </c>
      <c r="C72" s="50" t="s">
        <v>486</v>
      </c>
      <c r="D72" s="51">
        <v>211213001040000</v>
      </c>
      <c r="E72" s="50">
        <v>4605000</v>
      </c>
      <c r="F72" s="50">
        <v>4151000</v>
      </c>
      <c r="G72" s="50">
        <v>1754137.6000000001</v>
      </c>
      <c r="H72" s="50">
        <v>100</v>
      </c>
      <c r="I72" s="50">
        <v>100</v>
      </c>
      <c r="J72" s="50">
        <v>69</v>
      </c>
      <c r="K72" s="50" t="s">
        <v>487</v>
      </c>
      <c r="L72" s="52">
        <v>0.38092021715526603</v>
      </c>
      <c r="M72" s="52">
        <v>0.42258193206456279</v>
      </c>
      <c r="N72" s="52">
        <v>0.69</v>
      </c>
      <c r="O72" s="52">
        <v>0.69</v>
      </c>
    </row>
    <row r="73" spans="1:15" x14ac:dyDescent="0.2">
      <c r="A73" s="50" t="s">
        <v>488</v>
      </c>
      <c r="B73" s="50" t="s">
        <v>489</v>
      </c>
      <c r="C73" s="50" t="s">
        <v>490</v>
      </c>
      <c r="D73" s="51">
        <v>211213001030000</v>
      </c>
      <c r="E73" s="50">
        <v>2922000</v>
      </c>
      <c r="F73" s="50">
        <v>4922000</v>
      </c>
      <c r="G73" s="50">
        <v>2321200</v>
      </c>
      <c r="H73" s="50">
        <v>90</v>
      </c>
      <c r="I73" s="50">
        <v>90</v>
      </c>
      <c r="J73" s="50">
        <v>73</v>
      </c>
      <c r="K73" s="50" t="s">
        <v>491</v>
      </c>
      <c r="L73" s="52">
        <v>0.79438740588637924</v>
      </c>
      <c r="M73" s="52">
        <v>0.47159691182446162</v>
      </c>
      <c r="N73" s="52">
        <v>0.81111111111111112</v>
      </c>
      <c r="O73" s="52">
        <v>0.81111111111111112</v>
      </c>
    </row>
    <row r="74" spans="1:15" x14ac:dyDescent="0.2">
      <c r="A74" s="50" t="s">
        <v>492</v>
      </c>
      <c r="B74" s="50" t="s">
        <v>489</v>
      </c>
      <c r="C74" s="50" t="s">
        <v>493</v>
      </c>
      <c r="D74" s="51">
        <v>211213001030000</v>
      </c>
      <c r="E74" s="50">
        <v>4078000</v>
      </c>
      <c r="F74" s="50">
        <v>7978000</v>
      </c>
      <c r="G74" s="50">
        <v>3308558.68</v>
      </c>
      <c r="H74" s="50">
        <v>190</v>
      </c>
      <c r="I74" s="50">
        <v>190</v>
      </c>
      <c r="J74" s="50">
        <v>132</v>
      </c>
      <c r="K74" s="50" t="s">
        <v>484</v>
      </c>
      <c r="L74" s="52">
        <v>0.81131895046591473</v>
      </c>
      <c r="M74" s="52">
        <v>0.41471028829280526</v>
      </c>
      <c r="N74" s="52">
        <v>0.69473684210526321</v>
      </c>
      <c r="O74" s="52">
        <v>0.69473684210526321</v>
      </c>
    </row>
    <row r="75" spans="1:15" x14ac:dyDescent="0.2">
      <c r="A75" s="50" t="s">
        <v>494</v>
      </c>
      <c r="B75" s="50" t="s">
        <v>495</v>
      </c>
      <c r="C75" s="50" t="s">
        <v>496</v>
      </c>
      <c r="D75" s="51">
        <v>211213001030000</v>
      </c>
      <c r="E75" s="50">
        <v>1000000</v>
      </c>
      <c r="F75" s="50">
        <v>790000</v>
      </c>
      <c r="G75" s="50">
        <v>474530.82</v>
      </c>
      <c r="H75" s="50">
        <v>2</v>
      </c>
      <c r="I75" s="50">
        <v>2</v>
      </c>
      <c r="J75" s="50">
        <v>1</v>
      </c>
      <c r="K75" s="50" t="s">
        <v>497</v>
      </c>
      <c r="L75" s="52">
        <v>0.47453082000000002</v>
      </c>
      <c r="M75" s="52">
        <v>0.60067192405063297</v>
      </c>
      <c r="N75" s="52">
        <v>0.5</v>
      </c>
      <c r="O75" s="52">
        <v>0.5</v>
      </c>
    </row>
    <row r="76" spans="1:15" x14ac:dyDescent="0.2">
      <c r="A76" s="50" t="s">
        <v>498</v>
      </c>
      <c r="B76" s="50" t="s">
        <v>499</v>
      </c>
      <c r="C76" s="50" t="s">
        <v>500</v>
      </c>
      <c r="D76" s="51">
        <v>211213001030000</v>
      </c>
      <c r="E76" s="50">
        <v>3000000</v>
      </c>
      <c r="F76" s="50">
        <v>2900000</v>
      </c>
      <c r="G76" s="50">
        <v>2350148.39</v>
      </c>
      <c r="H76" s="50">
        <v>83</v>
      </c>
      <c r="I76" s="50">
        <v>83</v>
      </c>
      <c r="J76" s="50">
        <v>74</v>
      </c>
      <c r="K76" s="50" t="s">
        <v>484</v>
      </c>
      <c r="L76" s="52">
        <v>0.78338279666666666</v>
      </c>
      <c r="M76" s="52">
        <v>0.81039599655172423</v>
      </c>
      <c r="N76" s="52">
        <v>0.89156626506024095</v>
      </c>
      <c r="O76" s="52">
        <v>0.89156626506024095</v>
      </c>
    </row>
    <row r="77" spans="1:15" x14ac:dyDescent="0.2">
      <c r="A77" s="50" t="s">
        <v>501</v>
      </c>
      <c r="B77" s="50" t="s">
        <v>502</v>
      </c>
      <c r="C77" s="50" t="s">
        <v>503</v>
      </c>
      <c r="D77" s="51">
        <v>211213001070000</v>
      </c>
      <c r="E77" s="50">
        <v>1000000</v>
      </c>
      <c r="F77" s="50">
        <v>1007871.52</v>
      </c>
      <c r="G77" s="50">
        <v>544905.55000000005</v>
      </c>
      <c r="H77" s="50">
        <v>2</v>
      </c>
      <c r="I77" s="50">
        <v>2</v>
      </c>
      <c r="J77" s="50">
        <v>1</v>
      </c>
      <c r="K77" s="50" t="s">
        <v>441</v>
      </c>
      <c r="L77" s="52">
        <v>0.54490555000000007</v>
      </c>
      <c r="M77" s="52">
        <v>0.54064981417472735</v>
      </c>
      <c r="N77" s="52">
        <v>0.5</v>
      </c>
      <c r="O77" s="52">
        <v>0.5</v>
      </c>
    </row>
    <row r="78" spans="1:15" x14ac:dyDescent="0.2">
      <c r="A78" s="50" t="s">
        <v>504</v>
      </c>
      <c r="B78" s="50" t="s">
        <v>502</v>
      </c>
      <c r="C78" s="50" t="s">
        <v>505</v>
      </c>
      <c r="D78" s="51">
        <v>211213001070000</v>
      </c>
      <c r="E78" s="50">
        <v>0</v>
      </c>
      <c r="F78" s="50">
        <v>256429.55</v>
      </c>
      <c r="G78" s="50">
        <v>256429.55</v>
      </c>
      <c r="H78" s="50">
        <v>1</v>
      </c>
      <c r="I78" s="50">
        <v>1</v>
      </c>
      <c r="J78" s="50">
        <v>1</v>
      </c>
      <c r="K78" s="50" t="s">
        <v>506</v>
      </c>
      <c r="L78" s="52">
        <v>0</v>
      </c>
      <c r="M78" s="52">
        <v>1</v>
      </c>
      <c r="N78" s="52">
        <v>1</v>
      </c>
      <c r="O78" s="52">
        <v>1</v>
      </c>
    </row>
    <row r="79" spans="1:15" x14ac:dyDescent="0.2">
      <c r="A79" s="50" t="s">
        <v>507</v>
      </c>
      <c r="B79" s="50" t="s">
        <v>508</v>
      </c>
      <c r="C79" s="50" t="s">
        <v>509</v>
      </c>
      <c r="D79" s="51">
        <v>211213001050000</v>
      </c>
      <c r="E79" s="50">
        <v>2000000</v>
      </c>
      <c r="F79" s="50">
        <v>2000000</v>
      </c>
      <c r="G79" s="50">
        <v>1033773.74</v>
      </c>
      <c r="H79" s="50">
        <v>2800</v>
      </c>
      <c r="I79" s="50">
        <v>2800</v>
      </c>
      <c r="J79" s="50">
        <v>1556</v>
      </c>
      <c r="K79" s="50" t="s">
        <v>510</v>
      </c>
      <c r="L79" s="52">
        <v>0.51688687</v>
      </c>
      <c r="M79" s="52">
        <v>0.51688687</v>
      </c>
      <c r="N79" s="52">
        <v>0.55571428571428572</v>
      </c>
      <c r="O79" s="52">
        <v>0.55571428571428572</v>
      </c>
    </row>
    <row r="80" spans="1:15" x14ac:dyDescent="0.2">
      <c r="A80" s="50" t="s">
        <v>511</v>
      </c>
      <c r="B80" s="50" t="s">
        <v>512</v>
      </c>
      <c r="C80" s="50" t="s">
        <v>513</v>
      </c>
      <c r="D80" s="51">
        <v>211213001080000</v>
      </c>
      <c r="E80" s="50">
        <v>1000000</v>
      </c>
      <c r="F80" s="50">
        <v>1900000</v>
      </c>
      <c r="G80" s="50">
        <v>377000</v>
      </c>
      <c r="H80" s="50">
        <v>1500</v>
      </c>
      <c r="I80" s="50">
        <v>2500</v>
      </c>
      <c r="J80" s="50">
        <v>920</v>
      </c>
      <c r="K80" s="50" t="s">
        <v>514</v>
      </c>
      <c r="L80" s="52">
        <v>0.377</v>
      </c>
      <c r="M80" s="52">
        <v>0.19842105263157894</v>
      </c>
      <c r="N80" s="52">
        <v>0.61333333333333329</v>
      </c>
      <c r="O80" s="52">
        <v>0.36799999999999999</v>
      </c>
    </row>
    <row r="81" spans="1:16" x14ac:dyDescent="0.2">
      <c r="A81" s="50" t="s">
        <v>515</v>
      </c>
      <c r="B81" s="50" t="s">
        <v>516</v>
      </c>
      <c r="C81" s="50" t="s">
        <v>517</v>
      </c>
      <c r="D81" s="51">
        <v>211213001060000</v>
      </c>
      <c r="E81" s="50">
        <v>3050000</v>
      </c>
      <c r="F81" s="50">
        <v>3050000</v>
      </c>
      <c r="G81" s="50">
        <v>1392422.25</v>
      </c>
      <c r="H81" s="50">
        <v>12</v>
      </c>
      <c r="I81" s="50">
        <v>12</v>
      </c>
      <c r="J81" s="50">
        <v>6</v>
      </c>
      <c r="K81" t="s">
        <v>518</v>
      </c>
      <c r="L81" s="52">
        <v>0</v>
      </c>
      <c r="M81" s="52">
        <v>0.45653188524590166</v>
      </c>
      <c r="N81" s="52">
        <v>0.5</v>
      </c>
      <c r="O81" s="52">
        <v>0.5</v>
      </c>
    </row>
    <row r="82" spans="1:16" x14ac:dyDescent="0.2">
      <c r="A82" s="50" t="s">
        <v>519</v>
      </c>
      <c r="B82" s="50" t="s">
        <v>516</v>
      </c>
      <c r="C82" s="50" t="s">
        <v>520</v>
      </c>
      <c r="D82" s="51">
        <v>211213001060000</v>
      </c>
      <c r="E82" s="50">
        <v>1950000</v>
      </c>
      <c r="F82" s="50">
        <v>1950000</v>
      </c>
      <c r="G82" s="50">
        <v>712684.8</v>
      </c>
      <c r="H82" s="50">
        <v>15</v>
      </c>
      <c r="I82" s="50">
        <v>25</v>
      </c>
      <c r="J82" s="50">
        <v>3</v>
      </c>
      <c r="K82" s="50" t="s">
        <v>521</v>
      </c>
      <c r="L82" s="52">
        <v>0</v>
      </c>
      <c r="M82" s="52">
        <v>0.36547938461538465</v>
      </c>
      <c r="N82" s="52">
        <v>0.2</v>
      </c>
      <c r="O82" s="52">
        <v>0.12</v>
      </c>
    </row>
    <row r="83" spans="1:16" x14ac:dyDescent="0.2">
      <c r="A83" s="50" t="s">
        <v>522</v>
      </c>
      <c r="B83" s="50" t="s">
        <v>516</v>
      </c>
      <c r="C83" s="50" t="s">
        <v>523</v>
      </c>
      <c r="D83" s="51">
        <v>211213001060000</v>
      </c>
      <c r="E83" s="50">
        <v>0</v>
      </c>
      <c r="F83" s="50">
        <v>6229007.9900000002</v>
      </c>
      <c r="G83" s="50">
        <v>1655146.93</v>
      </c>
      <c r="H83" s="50">
        <v>4</v>
      </c>
      <c r="I83" s="50">
        <v>4</v>
      </c>
      <c r="J83" s="50">
        <v>2.1</v>
      </c>
      <c r="K83" s="50" t="s">
        <v>524</v>
      </c>
      <c r="L83" s="52">
        <v>0</v>
      </c>
      <c r="M83" s="52">
        <v>0</v>
      </c>
      <c r="N83" s="52">
        <v>0</v>
      </c>
      <c r="O83" s="52">
        <v>0.52500000000000002</v>
      </c>
    </row>
    <row r="84" spans="1:16" x14ac:dyDescent="0.2">
      <c r="A84" s="50" t="s">
        <v>525</v>
      </c>
      <c r="B84" s="50" t="s">
        <v>526</v>
      </c>
      <c r="C84" s="50" t="s">
        <v>527</v>
      </c>
      <c r="D84" s="51">
        <v>211213001060000</v>
      </c>
      <c r="E84" s="50">
        <v>0</v>
      </c>
      <c r="F84" s="50">
        <v>199470.94</v>
      </c>
      <c r="G84" s="50">
        <v>199470.94</v>
      </c>
      <c r="H84" s="50">
        <v>0</v>
      </c>
      <c r="I84" s="50">
        <v>1</v>
      </c>
      <c r="J84" s="50">
        <v>1</v>
      </c>
      <c r="K84" s="50" t="s">
        <v>528</v>
      </c>
      <c r="L84" s="52">
        <v>0</v>
      </c>
      <c r="M84" s="52">
        <v>1</v>
      </c>
      <c r="N84" s="52">
        <v>0</v>
      </c>
      <c r="O84" s="52">
        <v>1</v>
      </c>
    </row>
    <row r="85" spans="1:16" x14ac:dyDescent="0.2">
      <c r="A85" s="50" t="s">
        <v>529</v>
      </c>
      <c r="B85" s="50" t="s">
        <v>530</v>
      </c>
      <c r="C85" s="50" t="s">
        <v>531</v>
      </c>
      <c r="D85" s="51">
        <v>211213001030000</v>
      </c>
      <c r="E85" s="50">
        <v>1300000</v>
      </c>
      <c r="F85" s="50">
        <v>4400000</v>
      </c>
      <c r="G85" s="50">
        <v>748000</v>
      </c>
      <c r="H85" s="50">
        <v>325</v>
      </c>
      <c r="I85" s="50">
        <v>825</v>
      </c>
      <c r="J85" s="50">
        <v>187</v>
      </c>
      <c r="K85" s="50" t="s">
        <v>484</v>
      </c>
      <c r="L85" s="52">
        <v>0.57538461538461538</v>
      </c>
      <c r="M85" s="52">
        <v>0.17</v>
      </c>
      <c r="N85" s="52">
        <v>0.57538461538461538</v>
      </c>
      <c r="O85" s="52">
        <v>0.22666666666666666</v>
      </c>
    </row>
    <row r="86" spans="1:16" x14ac:dyDescent="0.2">
      <c r="A86" s="53" t="s">
        <v>532</v>
      </c>
      <c r="B86" s="53" t="s">
        <v>530</v>
      </c>
      <c r="C86" s="54" t="s">
        <v>533</v>
      </c>
      <c r="D86" s="51">
        <v>211213001030000</v>
      </c>
      <c r="E86" s="53">
        <v>15700000</v>
      </c>
      <c r="F86" s="55">
        <v>36510000</v>
      </c>
      <c r="G86" s="53">
        <v>19987589.190000001</v>
      </c>
      <c r="H86" s="53">
        <v>141</v>
      </c>
      <c r="I86" s="53">
        <v>293</v>
      </c>
      <c r="J86" s="53">
        <v>222</v>
      </c>
      <c r="K86" s="53" t="s">
        <v>484</v>
      </c>
      <c r="L86" s="52">
        <v>1.273094852866242</v>
      </c>
      <c r="M86" s="52">
        <v>0.54745519556285949</v>
      </c>
      <c r="N86" s="52">
        <v>1.574468085106383</v>
      </c>
      <c r="O86" s="52">
        <v>0.75767918088737196</v>
      </c>
      <c r="P86" s="56"/>
    </row>
    <row r="87" spans="1:16" ht="25.5" customHeight="1" x14ac:dyDescent="0.2">
      <c r="A87" s="53" t="s">
        <v>534</v>
      </c>
      <c r="B87" s="53" t="s">
        <v>535</v>
      </c>
      <c r="C87" s="54" t="s">
        <v>536</v>
      </c>
      <c r="D87" s="51">
        <v>211213001030000</v>
      </c>
      <c r="E87" s="50">
        <v>3200000</v>
      </c>
      <c r="F87" s="50">
        <v>3200000</v>
      </c>
      <c r="G87" s="50">
        <v>1636846.75</v>
      </c>
      <c r="H87" s="50">
        <v>1600</v>
      </c>
      <c r="I87" s="50">
        <v>1200</v>
      </c>
      <c r="J87" s="50">
        <v>748</v>
      </c>
      <c r="K87" s="50" t="s">
        <v>537</v>
      </c>
      <c r="L87" s="52">
        <v>0.51151460937500004</v>
      </c>
      <c r="M87" s="52">
        <v>0.51151460937500004</v>
      </c>
      <c r="N87" s="52">
        <v>0.46750000000000003</v>
      </c>
      <c r="O87" s="52">
        <v>0.62333333333333329</v>
      </c>
    </row>
    <row r="88" spans="1:16" x14ac:dyDescent="0.2">
      <c r="A88" s="50"/>
      <c r="B88" s="50"/>
      <c r="C88" s="50"/>
      <c r="D88" s="51"/>
      <c r="E88" s="50"/>
      <c r="F88" s="57"/>
      <c r="G88" s="50"/>
      <c r="H88" s="50"/>
      <c r="I88" s="50"/>
      <c r="J88" s="50"/>
      <c r="K88" s="50"/>
      <c r="L88" s="52"/>
      <c r="M88" s="52"/>
      <c r="N88" s="52"/>
      <c r="O88" s="52"/>
    </row>
    <row r="89" spans="1:16" x14ac:dyDescent="0.2">
      <c r="A89" s="50"/>
      <c r="B89" s="50"/>
      <c r="C89" s="50"/>
      <c r="D89" s="51"/>
      <c r="E89" s="57">
        <f>SUM(E4:E87)</f>
        <v>234065244.03000006</v>
      </c>
      <c r="F89" s="57">
        <f>SUM(F4:F87)</f>
        <v>436159809.58999997</v>
      </c>
      <c r="G89" s="57">
        <f>SUM(G4:G87)</f>
        <v>199646112.13999999</v>
      </c>
      <c r="H89" s="50"/>
      <c r="I89" s="50"/>
      <c r="J89" s="50"/>
      <c r="K89" s="50"/>
      <c r="L89" s="57"/>
      <c r="M89" s="52"/>
      <c r="N89" s="52"/>
      <c r="O89" s="52"/>
    </row>
    <row r="90" spans="1:16" x14ac:dyDescent="0.2">
      <c r="A90" s="50"/>
      <c r="B90" s="50"/>
      <c r="C90" s="50"/>
      <c r="D90" s="51"/>
      <c r="E90" s="50"/>
      <c r="F90" s="50"/>
      <c r="G90" s="50"/>
      <c r="H90" s="50"/>
      <c r="I90" s="50"/>
      <c r="J90" s="50"/>
      <c r="K90" s="50"/>
      <c r="L90" s="52"/>
      <c r="M90" s="52"/>
      <c r="N90" s="52"/>
      <c r="O90" s="52"/>
    </row>
    <row r="91" spans="1:16" x14ac:dyDescent="0.2">
      <c r="A91" s="50"/>
      <c r="B91" s="50"/>
      <c r="C91" s="50"/>
      <c r="D91" s="51"/>
      <c r="E91" s="50"/>
      <c r="F91" s="50"/>
      <c r="G91" s="50"/>
      <c r="H91" s="50"/>
      <c r="I91" s="50"/>
      <c r="J91" s="50"/>
      <c r="K91" s="50"/>
      <c r="L91" s="52"/>
      <c r="M91" s="52"/>
      <c r="N91" s="52"/>
      <c r="O91" s="52"/>
    </row>
    <row r="92" spans="1:16" x14ac:dyDescent="0.2">
      <c r="A92" s="1" t="s">
        <v>3</v>
      </c>
      <c r="B92" s="1"/>
      <c r="C92" s="1"/>
      <c r="D92" s="1"/>
      <c r="E92" s="1"/>
      <c r="F92" s="1"/>
      <c r="G92" s="1"/>
      <c r="H92" s="1"/>
      <c r="I92" s="1"/>
      <c r="J92" s="1"/>
      <c r="K92" s="50"/>
      <c r="L92" s="58"/>
      <c r="M92" s="58"/>
      <c r="N92" s="58"/>
      <c r="O92" s="58"/>
    </row>
    <row r="93" spans="1:16" x14ac:dyDescent="0.2">
      <c r="A93" s="1"/>
      <c r="B93" s="1"/>
      <c r="C93" s="1"/>
      <c r="D93" s="1"/>
      <c r="E93" s="1"/>
      <c r="F93" s="1"/>
      <c r="G93" s="1"/>
      <c r="H93" s="1"/>
      <c r="I93" s="1"/>
      <c r="J93" s="1"/>
      <c r="K93" s="1"/>
      <c r="L93" s="58"/>
      <c r="M93" s="58"/>
      <c r="N93" s="58"/>
      <c r="O93" s="58"/>
    </row>
    <row r="94" spans="1:16" x14ac:dyDescent="0.2">
      <c r="A94" s="1"/>
      <c r="B94" s="1"/>
      <c r="C94" s="1"/>
      <c r="D94" s="1"/>
      <c r="E94" s="59"/>
      <c r="F94" s="60"/>
      <c r="G94" s="60"/>
      <c r="H94" s="60"/>
      <c r="I94" s="1"/>
      <c r="J94" s="1"/>
      <c r="K94" s="1"/>
      <c r="L94" s="58"/>
      <c r="M94" s="58"/>
      <c r="N94" s="58"/>
      <c r="O94" s="58"/>
    </row>
    <row r="95" spans="1:16" x14ac:dyDescent="0.2">
      <c r="A95" s="1"/>
      <c r="B95" s="1"/>
      <c r="C95" s="1"/>
      <c r="D95" s="1"/>
      <c r="E95" s="59"/>
      <c r="F95" s="60"/>
      <c r="G95" s="60"/>
      <c r="H95" s="60"/>
      <c r="I95" s="1"/>
      <c r="J95" s="1"/>
      <c r="K95" s="1"/>
      <c r="L95" s="58"/>
      <c r="M95" s="58"/>
      <c r="N95" s="58"/>
      <c r="O95" s="58"/>
    </row>
    <row r="96" spans="1:16" x14ac:dyDescent="0.2">
      <c r="A96" s="1"/>
      <c r="B96" s="1"/>
      <c r="C96" s="1"/>
      <c r="D96" s="1"/>
      <c r="E96" s="59"/>
      <c r="F96" s="60"/>
      <c r="G96" s="60"/>
      <c r="H96" s="60"/>
      <c r="I96" s="1"/>
      <c r="J96" s="1"/>
      <c r="K96" s="1"/>
      <c r="L96" s="58"/>
      <c r="M96" s="58"/>
      <c r="N96" s="58"/>
      <c r="O96" s="58"/>
    </row>
    <row r="97" spans="1:15" x14ac:dyDescent="0.2">
      <c r="A97" s="1"/>
      <c r="B97" s="1"/>
      <c r="C97" s="1"/>
      <c r="D97" s="1"/>
      <c r="E97" s="1"/>
      <c r="F97" s="60"/>
      <c r="G97" s="60"/>
      <c r="H97" s="60"/>
      <c r="I97" s="1"/>
      <c r="J97" s="1"/>
      <c r="K97" s="1"/>
      <c r="L97" s="58"/>
      <c r="M97" s="58"/>
      <c r="N97" s="58"/>
      <c r="O97" s="58"/>
    </row>
    <row r="98" spans="1:15" x14ac:dyDescent="0.2">
      <c r="A98" s="1"/>
      <c r="B98" s="35"/>
      <c r="C98" s="1"/>
      <c r="D98" s="1"/>
      <c r="E98" s="1"/>
      <c r="F98" s="60"/>
      <c r="G98" s="60"/>
      <c r="H98" s="60"/>
      <c r="I98" s="1"/>
      <c r="J98" s="1"/>
      <c r="K98" s="35"/>
      <c r="L98" s="35"/>
      <c r="M98" s="1"/>
      <c r="N98" s="1"/>
      <c r="O98" s="1"/>
    </row>
    <row r="99" spans="1:15" x14ac:dyDescent="0.2">
      <c r="A99" s="1"/>
      <c r="B99" s="61" t="s">
        <v>299</v>
      </c>
      <c r="C99" s="1"/>
      <c r="D99" s="1"/>
      <c r="E99" s="1"/>
      <c r="F99" s="60"/>
      <c r="G99" s="60"/>
      <c r="H99" s="60"/>
      <c r="I99" s="1"/>
      <c r="J99" s="1"/>
      <c r="K99" s="96" t="s">
        <v>300</v>
      </c>
      <c r="L99" s="96"/>
      <c r="M99" s="1"/>
      <c r="N99" s="1"/>
      <c r="O99" s="1"/>
    </row>
    <row r="100" spans="1:15" x14ac:dyDescent="0.2">
      <c r="A100" s="1"/>
      <c r="B100" s="61" t="s">
        <v>538</v>
      </c>
      <c r="C100" s="1"/>
      <c r="D100" s="1"/>
      <c r="E100" s="1"/>
      <c r="F100" s="60"/>
      <c r="G100" s="60"/>
      <c r="H100" s="60"/>
      <c r="I100" s="1"/>
      <c r="J100" s="1"/>
      <c r="K100" s="97" t="s">
        <v>302</v>
      </c>
      <c r="L100" s="97"/>
      <c r="M100" s="1"/>
      <c r="N100" s="1"/>
      <c r="O100" s="1"/>
    </row>
    <row r="101" spans="1:15" x14ac:dyDescent="0.2">
      <c r="A101" s="1"/>
      <c r="B101" s="1"/>
      <c r="C101" s="1"/>
      <c r="D101" s="1"/>
      <c r="E101" s="1"/>
      <c r="F101" s="60"/>
      <c r="G101" s="60"/>
      <c r="H101" s="1"/>
      <c r="I101" s="1"/>
      <c r="J101" s="1"/>
      <c r="K101" s="1"/>
      <c r="L101" s="1"/>
      <c r="M101" s="1"/>
      <c r="N101" s="1"/>
      <c r="O101" s="1"/>
    </row>
    <row r="102" spans="1:15" x14ac:dyDescent="0.2">
      <c r="A102" s="1"/>
      <c r="B102" s="1"/>
      <c r="C102" s="1"/>
      <c r="K102" s="1"/>
      <c r="L102" s="58"/>
      <c r="M102" s="58"/>
      <c r="N102" s="58"/>
      <c r="O102" s="58"/>
    </row>
  </sheetData>
  <mergeCells count="3">
    <mergeCell ref="A1:O1"/>
    <mergeCell ref="K99:L99"/>
    <mergeCell ref="K100:L100"/>
  </mergeCells>
  <dataValidations count="1">
    <dataValidation allowBlank="1" showErrorMessage="1" prompt="Clave asignada al programa/proyecto" sqref="A2:A3" xr:uid="{517CD7A9-BD5B-4411-848E-1A9BCFB658C0}"/>
  </dataValidations>
  <pageMargins left="0.70866141732283472" right="0.70866141732283472" top="0.74803149606299213" bottom="0.74803149606299213" header="0.31496062992125984" footer="0.31496062992125984"/>
  <pageSetup scale="54"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NGA</vt:lpstr>
      <vt:lpstr>INR</vt:lpstr>
      <vt:lpstr>PPI</vt:lpstr>
      <vt:lpstr>NGA!Títulos_a_imprimir</vt:lpstr>
      <vt:lpstr>PPI!Títulos_a_imprimir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Castro Velazquez</dc:creator>
  <cp:lastModifiedBy>Alejandro</cp:lastModifiedBy>
  <cp:lastPrinted>2026-07-17T18:25:39Z</cp:lastPrinted>
  <dcterms:created xsi:type="dcterms:W3CDTF">2026-07-16T01:37:06Z</dcterms:created>
  <dcterms:modified xsi:type="dcterms:W3CDTF">2026-07-17T18:26:03Z</dcterms:modified>
</cp:coreProperties>
</file>