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C52AE93C-9594-450A-BF53-8B5CBA3A903F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D35" i="1"/>
  <c r="E35" i="1"/>
  <c r="E27" i="1" l="1"/>
  <c r="E39" i="1" s="1"/>
  <c r="D27" i="1"/>
  <c r="D39" i="1" s="1"/>
  <c r="C27" i="1"/>
  <c r="C39" i="1" s="1"/>
  <c r="E14" i="1" l="1"/>
  <c r="D14" i="1"/>
  <c r="E3" i="1"/>
  <c r="D3" i="1"/>
  <c r="C14" i="1"/>
  <c r="C3" i="1"/>
  <c r="C24" i="1" l="1"/>
  <c r="D24" i="1"/>
  <c r="E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<sst xmlns="http://schemas.openxmlformats.org/spreadsheetml/2006/main" count="45" uniqueCount="37">
  <si>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</si>
  <si>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</si>
  <si>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</si>
  <si>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</si>
  <si>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</si>
  <si>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</si>
  <si>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</si>
  <si>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</si>
  <si>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</si>
  <si>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</si>
  <si>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</si>
  <si>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</si>
  <si>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</si>
  <si>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</si>
  <si>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</si>
  <si>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</si>
  <si>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</si>
  <si>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</si>
  <si>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</si>
  <si>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</si>
  <si>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</si>
  <si>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</si>
  <si>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</si>
  <si>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</si>
  <si>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</si>
  <si>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</si>
  <si>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</si>
  <si>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</si>
  <si>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</si>
  <si>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</si>
  <si>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</si>
  <si>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</si>
  <si>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</si>
  <si>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</si>
  <si>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</si>
  <si>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</si>
  <si>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COMISIÓN DE DEPORTE DEL ESTADO DE GUANAJUATO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</si>
</sst>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7" xfId="0" applyNumberFormat="1" applyFont="1" applyBorder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0" fontId="2" fillId="0" borderId="6" xfId="0" applyFont="1" applyBorder="1"/>
    <xf numFmtId="0" fontId="2" fillId="0" borderId="0" xfId="0" applyFont="1" applyBorder="1"/>
    <xf numFmtId="164" fontId="2" fillId="0" borderId="0" xfId="0" applyNumberFormat="1" applyFont="1" applyBorder="1"/>
    <xf numFmtId="0" fontId="3" fillId="0" borderId="6" xfId="0" applyFont="1" applyBorder="1" applyAlignment="1">
      <alignment vertical="center"/>
    </xf>
    <xf numFmtId="164" fontId="5" fillId="0" borderId="0" xfId="0" applyNumberFormat="1" applyFont="1" applyBorder="1"/>
    <xf numFmtId="0" fontId="2" fillId="0" borderId="6" xfId="0" applyFont="1" applyBorder="1" applyAlignment="1">
      <alignment horizontal="left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43</xdr:row>
      <xdr:rowOff>47625</xdr:rowOff>
    </xdr:from>
    <xdr:to>
      <xdr:col>4</xdr:col>
      <xdr:colOff>1146175</xdr:colOff>
      <xdr:row>49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2B7A4C5-7E3B-4C7F-AB66-1B48018789A9}"/>
            </a:ext>
          </a:extLst>
        </xdr:cNvPr>
        <xdr:cNvSpPr txBox="1"/>
      </xdr:nvSpPr>
      <xdr:spPr>
        <a:xfrm>
          <a:off x="400050" y="6819900"/>
          <a:ext cx="6594475" cy="904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40"/>
  <sheetViews>
    <sheetView showGridLines="0" tabSelected="1" workbookViewId="0">
      <selection activeCell="G9" sqref="G9"/>
    </sheetView>
  </sheetViews>
  <sheetFormatPr baseColWidth="10" defaultColWidth="11.42578125" defaultRowHeight="11.25" x14ac:dyDescent="0.2"/>
  <cols>
    <col min="1" max="1" width="3.5703125" style="1" customWidth="1"/>
    <col min="2" max="2" width="44" style="1" customWidth="1"/>
    <col min="3" max="5" width="21.85546875" style="1" customWidth="1"/>
    <col min="6" max="16384" width="11.42578125" style="1"/>
  </cols>
  <sheetData>
    <row r="1" spans="2:5" ht="49.35" customHeight="1" x14ac:dyDescent="0.2">
      <c r="B1" s="19" t="s">
        <v>36</v>
      </c>
      <c r="C1" s="20"/>
      <c r="D1" s="20"/>
      <c r="E1" s="21"/>
    </row>
    <row r="2" spans="2:5" ht="24.6" customHeight="1" x14ac:dyDescent="0.2">
      <c r="B2" s="4" t="s">
        <v>20</v>
      </c>
      <c r="C2" s="6" t="s">
        <v>30</v>
      </c>
      <c r="D2" s="3" t="s">
        <v>21</v>
      </c>
      <c r="E2" s="6" t="s">
        <v>31</v>
      </c>
    </row>
    <row r="3" spans="2:5" x14ac:dyDescent="0.2">
      <c r="B3" s="2" t="s">
        <v>0</v>
      </c>
      <c r="C3" s="7">
        <f>SUM(C4:C13)</f>
        <v>228134062.09</v>
      </c>
      <c r="D3" s="7">
        <f t="shared" ref="D3:E3" si="0">SUM(D4:D13)</f>
        <v>317405663.22999996</v>
      </c>
      <c r="E3" s="8">
        <f t="shared" si="0"/>
        <v>317405663.22999996</v>
      </c>
    </row>
    <row r="4" spans="2:5" x14ac:dyDescent="0.2">
      <c r="B4" s="22" t="s">
        <v>1</v>
      </c>
      <c r="C4" s="23">
        <v>0</v>
      </c>
      <c r="D4" s="23">
        <v>0</v>
      </c>
      <c r="E4" s="9">
        <v>0</v>
      </c>
    </row>
    <row r="5" spans="2:5" x14ac:dyDescent="0.2">
      <c r="B5" s="22" t="s">
        <v>2</v>
      </c>
      <c r="C5" s="23">
        <v>0</v>
      </c>
      <c r="D5" s="23">
        <v>0</v>
      </c>
      <c r="E5" s="9">
        <v>0</v>
      </c>
    </row>
    <row r="6" spans="2:5" x14ac:dyDescent="0.2">
      <c r="B6" s="22" t="s">
        <v>3</v>
      </c>
      <c r="C6" s="23">
        <v>0</v>
      </c>
      <c r="D6" s="23">
        <v>0</v>
      </c>
      <c r="E6" s="9">
        <v>0</v>
      </c>
    </row>
    <row r="7" spans="2:5" x14ac:dyDescent="0.2">
      <c r="B7" s="22" t="s">
        <v>4</v>
      </c>
      <c r="C7" s="23">
        <v>0</v>
      </c>
      <c r="D7" s="23">
        <v>0</v>
      </c>
      <c r="E7" s="9">
        <v>0</v>
      </c>
    </row>
    <row r="8" spans="2:5" x14ac:dyDescent="0.2">
      <c r="B8" s="22" t="s">
        <v>5</v>
      </c>
      <c r="C8" s="23">
        <v>0</v>
      </c>
      <c r="D8" s="23">
        <v>0</v>
      </c>
      <c r="E8" s="9">
        <v>0</v>
      </c>
    </row>
    <row r="9" spans="2:5" x14ac:dyDescent="0.2">
      <c r="B9" s="22" t="s">
        <v>6</v>
      </c>
      <c r="C9" s="23">
        <v>0</v>
      </c>
      <c r="D9" s="23">
        <v>0</v>
      </c>
      <c r="E9" s="9">
        <v>0</v>
      </c>
    </row>
    <row r="10" spans="2:5" x14ac:dyDescent="0.2">
      <c r="B10" s="22" t="s">
        <v>7</v>
      </c>
      <c r="C10" s="23">
        <v>65845000</v>
      </c>
      <c r="D10" s="23">
        <v>41480777.960000001</v>
      </c>
      <c r="E10" s="9">
        <v>41480777.960000001</v>
      </c>
    </row>
    <row r="11" spans="2:5" x14ac:dyDescent="0.2">
      <c r="B11" s="22" t="s">
        <v>8</v>
      </c>
      <c r="C11" s="23">
        <v>0</v>
      </c>
      <c r="D11" s="23">
        <v>2009800</v>
      </c>
      <c r="E11" s="9">
        <v>2009800</v>
      </c>
    </row>
    <row r="12" spans="2:5" x14ac:dyDescent="0.2">
      <c r="B12" s="22" t="s">
        <v>9</v>
      </c>
      <c r="C12" s="23">
        <v>162289062.09</v>
      </c>
      <c r="D12" s="23">
        <v>273915085.26999998</v>
      </c>
      <c r="E12" s="9">
        <v>273915085.26999998</v>
      </c>
    </row>
    <row r="13" spans="2:5" x14ac:dyDescent="0.2">
      <c r="B13" s="22" t="s">
        <v>10</v>
      </c>
      <c r="C13" s="23">
        <v>0</v>
      </c>
      <c r="D13" s="23">
        <v>0</v>
      </c>
      <c r="E13" s="9">
        <v>0</v>
      </c>
    </row>
    <row r="14" spans="2:5" x14ac:dyDescent="0.2">
      <c r="B14" s="5" t="s">
        <v>11</v>
      </c>
      <c r="C14" s="24">
        <f>SUM(C15:C23)</f>
        <v>228134062.08999997</v>
      </c>
      <c r="D14" s="24">
        <f t="shared" ref="D14:E14" si="1">SUM(D15:D23)</f>
        <v>308302827.47000003</v>
      </c>
      <c r="E14" s="10">
        <f t="shared" si="1"/>
        <v>308302827.47000003</v>
      </c>
    </row>
    <row r="15" spans="2:5" x14ac:dyDescent="0.2">
      <c r="B15" s="22" t="s">
        <v>12</v>
      </c>
      <c r="C15" s="23">
        <v>66747945.43</v>
      </c>
      <c r="D15" s="23">
        <v>54666764.520000003</v>
      </c>
      <c r="E15" s="9">
        <v>54666764.520000003</v>
      </c>
    </row>
    <row r="16" spans="2:5" x14ac:dyDescent="0.2">
      <c r="B16" s="22" t="s">
        <v>13</v>
      </c>
      <c r="C16" s="23">
        <v>13879837.550000001</v>
      </c>
      <c r="D16" s="23">
        <v>10109477.720000001</v>
      </c>
      <c r="E16" s="9">
        <v>10109477.720000001</v>
      </c>
    </row>
    <row r="17" spans="2:5" x14ac:dyDescent="0.2">
      <c r="B17" s="22" t="s">
        <v>14</v>
      </c>
      <c r="C17" s="23">
        <v>75954896.900000006</v>
      </c>
      <c r="D17" s="23">
        <v>69147093.299999997</v>
      </c>
      <c r="E17" s="9">
        <v>69147093.299999997</v>
      </c>
    </row>
    <row r="18" spans="2:5" x14ac:dyDescent="0.2">
      <c r="B18" s="22" t="s">
        <v>9</v>
      </c>
      <c r="C18" s="23">
        <v>71551382.209999993</v>
      </c>
      <c r="D18" s="23">
        <v>137460245.19</v>
      </c>
      <c r="E18" s="9">
        <v>137460245.19</v>
      </c>
    </row>
    <row r="19" spans="2:5" x14ac:dyDescent="0.2">
      <c r="B19" s="22" t="s">
        <v>15</v>
      </c>
      <c r="C19" s="23">
        <v>0</v>
      </c>
      <c r="D19" s="23">
        <v>3090562.94</v>
      </c>
      <c r="E19" s="9">
        <v>3090562.94</v>
      </c>
    </row>
    <row r="20" spans="2:5" x14ac:dyDescent="0.2">
      <c r="B20" s="22" t="s">
        <v>16</v>
      </c>
      <c r="C20" s="23">
        <v>0</v>
      </c>
      <c r="D20" s="23">
        <v>33828683.799999997</v>
      </c>
      <c r="E20" s="9">
        <v>33828683.799999997</v>
      </c>
    </row>
    <row r="21" spans="2:5" x14ac:dyDescent="0.2">
      <c r="B21" s="22" t="s">
        <v>17</v>
      </c>
      <c r="C21" s="23">
        <v>0</v>
      </c>
      <c r="D21" s="23">
        <v>0</v>
      </c>
      <c r="E21" s="9">
        <v>0</v>
      </c>
    </row>
    <row r="22" spans="2:5" x14ac:dyDescent="0.2">
      <c r="B22" s="22" t="s">
        <v>18</v>
      </c>
      <c r="C22" s="23">
        <v>0</v>
      </c>
      <c r="D22" s="23">
        <v>0</v>
      </c>
      <c r="E22" s="9">
        <v>0</v>
      </c>
    </row>
    <row r="23" spans="2:5" x14ac:dyDescent="0.2">
      <c r="B23" s="22" t="s">
        <v>19</v>
      </c>
      <c r="C23" s="23">
        <v>0</v>
      </c>
      <c r="D23" s="23">
        <v>0</v>
      </c>
      <c r="E23" s="9">
        <v>0</v>
      </c>
    </row>
    <row r="24" spans="2:5" x14ac:dyDescent="0.2">
      <c r="B24" s="25" t="s">
        <v>29</v>
      </c>
      <c r="C24" s="11">
        <f>C3-C14</f>
        <v>0</v>
      </c>
      <c r="D24" s="11">
        <f>D3-D14</f>
        <v>9102835.7599999309</v>
      </c>
      <c r="E24" s="12">
        <f>E3-E14</f>
        <v>9102835.7599999309</v>
      </c>
    </row>
    <row r="25" spans="2:5" x14ac:dyDescent="0.2">
      <c r="B25" s="26"/>
      <c r="C25" s="27"/>
      <c r="D25" s="27"/>
      <c r="E25" s="27"/>
    </row>
    <row r="26" spans="2:5" ht="11.1" customHeight="1" x14ac:dyDescent="0.2">
      <c r="B26" s="6" t="s">
        <v>20</v>
      </c>
      <c r="C26" s="6" t="s">
        <v>30</v>
      </c>
      <c r="D26" s="3" t="s">
        <v>21</v>
      </c>
      <c r="E26" s="6" t="s">
        <v>31</v>
      </c>
    </row>
    <row r="27" spans="2:5" x14ac:dyDescent="0.2">
      <c r="B27" s="2" t="s">
        <v>23</v>
      </c>
      <c r="C27" s="13">
        <f>SUM(C28:C34)</f>
        <v>0</v>
      </c>
      <c r="D27" s="13">
        <f>SUM(D28:D34)</f>
        <v>7503134.8099999996</v>
      </c>
      <c r="E27" s="14">
        <f>SUM(E28:E34)</f>
        <v>7503134.8099999996</v>
      </c>
    </row>
    <row r="28" spans="2:5" x14ac:dyDescent="0.2">
      <c r="B28" s="22" t="s">
        <v>24</v>
      </c>
      <c r="C28" s="28">
        <v>0</v>
      </c>
      <c r="D28" s="28">
        <v>2326992.69</v>
      </c>
      <c r="E28" s="15">
        <v>2326992.69</v>
      </c>
    </row>
    <row r="29" spans="2:5" x14ac:dyDescent="0.2">
      <c r="B29" s="22" t="s">
        <v>32</v>
      </c>
      <c r="C29" s="28">
        <v>0</v>
      </c>
      <c r="D29" s="28">
        <v>0</v>
      </c>
      <c r="E29" s="15">
        <v>0</v>
      </c>
    </row>
    <row r="30" spans="2:5" x14ac:dyDescent="0.2">
      <c r="B30" s="22" t="s">
        <v>25</v>
      </c>
      <c r="C30" s="28">
        <v>0</v>
      </c>
      <c r="D30" s="28">
        <v>0</v>
      </c>
      <c r="E30" s="15">
        <v>0</v>
      </c>
    </row>
    <row r="31" spans="2:5" x14ac:dyDescent="0.2">
      <c r="B31" s="22" t="s">
        <v>26</v>
      </c>
      <c r="C31" s="28">
        <v>0</v>
      </c>
      <c r="D31" s="28">
        <v>6228991.1699999999</v>
      </c>
      <c r="E31" s="15">
        <v>6228991.1699999999</v>
      </c>
    </row>
    <row r="32" spans="2:5" x14ac:dyDescent="0.2">
      <c r="B32" s="22" t="s">
        <v>33</v>
      </c>
      <c r="C32" s="28">
        <v>0</v>
      </c>
      <c r="D32" s="28">
        <v>-1052849.05</v>
      </c>
      <c r="E32" s="15">
        <v>-1052849.05</v>
      </c>
    </row>
    <row r="33" spans="2:5" x14ac:dyDescent="0.2">
      <c r="B33" s="22" t="s">
        <v>27</v>
      </c>
      <c r="C33" s="28">
        <v>0</v>
      </c>
      <c r="D33" s="28">
        <v>0</v>
      </c>
      <c r="E33" s="15">
        <v>0</v>
      </c>
    </row>
    <row r="34" spans="2:5" x14ac:dyDescent="0.2">
      <c r="B34" s="22" t="s">
        <v>34</v>
      </c>
      <c r="C34" s="28">
        <v>0</v>
      </c>
      <c r="D34" s="28">
        <v>0</v>
      </c>
      <c r="E34" s="15">
        <v>0</v>
      </c>
    </row>
    <row r="35" spans="2:5" x14ac:dyDescent="0.2">
      <c r="B35" s="29" t="s">
        <v>28</v>
      </c>
      <c r="C35" s="30">
        <f>SUM(C36:C38)</f>
        <v>0</v>
      </c>
      <c r="D35" s="30">
        <f>SUM(D36:D38)</f>
        <v>1599700.95</v>
      </c>
      <c r="E35" s="16">
        <f>SUM(E36:E38)</f>
        <v>1599700.95</v>
      </c>
    </row>
    <row r="36" spans="2:5" x14ac:dyDescent="0.2">
      <c r="B36" s="22" t="s">
        <v>33</v>
      </c>
      <c r="C36" s="28">
        <v>0</v>
      </c>
      <c r="D36" s="28">
        <v>1599700.95</v>
      </c>
      <c r="E36" s="15">
        <v>1599700.95</v>
      </c>
    </row>
    <row r="37" spans="2:5" x14ac:dyDescent="0.2">
      <c r="B37" s="31" t="s">
        <v>27</v>
      </c>
      <c r="C37" s="28">
        <v>0</v>
      </c>
      <c r="D37" s="28">
        <v>0</v>
      </c>
      <c r="E37" s="15">
        <v>0</v>
      </c>
    </row>
    <row r="38" spans="2:5" x14ac:dyDescent="0.2">
      <c r="B38" s="31" t="s">
        <v>35</v>
      </c>
      <c r="C38" s="28">
        <v>0</v>
      </c>
      <c r="D38" s="28">
        <v>0</v>
      </c>
      <c r="E38" s="15">
        <v>0</v>
      </c>
    </row>
    <row r="39" spans="2:5" x14ac:dyDescent="0.2">
      <c r="B39" s="25" t="s">
        <v>29</v>
      </c>
      <c r="C39" s="17">
        <f>C27+C35</f>
        <v>0</v>
      </c>
      <c r="D39" s="17">
        <f>D27+D35</f>
        <v>9102835.7599999998</v>
      </c>
      <c r="E39" s="18">
        <f>E27+E35</f>
        <v>9102835.7599999998</v>
      </c>
    </row>
    <row r="40" spans="2:5" x14ac:dyDescent="0.2">
      <c r="B40" s="1" t="s">
        <v>22</v>
      </c>
    </row>
  </sheetData>
  <mergeCells count="1">
    <mergeCell ref="B1:E1"/>
  </mergeCells>
  <pageMargins left="0.7" right="0.7" top="0.75" bottom="0.75" header="0.3" footer="0.3"/>
  <pageSetup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</cp:lastModifiedBy>
  <cp:lastPrinted>2025-10-21T22:07:05Z</cp:lastPrinted>
  <dcterms:created xsi:type="dcterms:W3CDTF">2017-12-20T04:54:53Z</dcterms:created>
  <dcterms:modified xsi:type="dcterms:W3CDTF">2025-10-21T22:08:06Z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