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BEAD4A4F-DF4E-4871-A633-27DFE1B1E7AC}" xr6:coauthVersionLast="47" xr6:coauthVersionMax="47" xr10:uidLastSave="{00000000-0000-0000-0000-000000000000}"/>
  <workbookProtection lockStructure="1"/>
  <bookViews>
    <workbookView xWindow="-120" yWindow="-120" windowWidth="29040" windowHeight="15720" xr2:uid="{D2B1D3A0-668C-4FD9-B168-D33B22068FE2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VHP!$A$1:$F$50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F4" i="1"/>
  <c r="F5" i="1"/>
  <c r="F6" i="1"/>
  <c r="F7" i="1"/>
  <c r="C9" i="1"/>
  <c r="C20" i="1" s="1"/>
  <c r="D9" i="1"/>
  <c r="D20" i="1" s="1"/>
  <c r="D38" i="1" s="1"/>
  <c r="F9" i="1"/>
  <c r="F10" i="1"/>
  <c r="F11" i="1"/>
  <c r="F12" i="1"/>
  <c r="F13" i="1"/>
  <c r="F14" i="1"/>
  <c r="E16" i="1"/>
  <c r="E20" i="1" s="1"/>
  <c r="E38" i="1" s="1"/>
  <c r="F16" i="1"/>
  <c r="F17" i="1"/>
  <c r="F18" i="1"/>
  <c r="B20" i="1"/>
  <c r="B22" i="1"/>
  <c r="F22" i="1"/>
  <c r="F23" i="1"/>
  <c r="F24" i="1"/>
  <c r="F25" i="1"/>
  <c r="C27" i="1"/>
  <c r="D27" i="1"/>
  <c r="F27" i="1"/>
  <c r="F28" i="1"/>
  <c r="F29" i="1"/>
  <c r="F30" i="1"/>
  <c r="F31" i="1"/>
  <c r="F32" i="1"/>
  <c r="E34" i="1"/>
  <c r="F34" i="1"/>
  <c r="F35" i="1"/>
  <c r="F36" i="1"/>
  <c r="B38" i="1"/>
  <c r="C38" i="1" l="1"/>
  <c r="F20" i="1"/>
  <c r="F38" i="1"/>
</calcChain>
</file>

<file path=xl/sharedStrings.xml><?xml version="1.0" encoding="utf-8"?>
<sst xmlns="http://schemas.openxmlformats.org/spreadsheetml/2006/main" count="36" uniqueCount="26">
  <si>
    <t>Bajo protesta de decir verdad declaramos que los Estados Financieros y sus notas, son razonablemente correctos y son responsabilidad del emisor.</t>
  </si>
  <si>
    <t>Hacienda Pública/Patrimonio Neto Final de 2026</t>
  </si>
  <si>
    <t>Resultado por Tenencia de Activos no Monetarios</t>
  </si>
  <si>
    <t>Resultado por Posición Monetaria</t>
  </si>
  <si>
    <t>Cambios en el Exceso o Insuficiencia en la Actualización de la Hacienda Pública/Patrimonio Neto de 2026</t>
  </si>
  <si>
    <t>Rectificaciones de Resultados de Ejercicios Anteriores</t>
  </si>
  <si>
    <t>Reservas</t>
  </si>
  <si>
    <t>Revalúos</t>
  </si>
  <si>
    <t>Resultados de Ejercicios Anteriores</t>
  </si>
  <si>
    <t>Resultado del Ejercicio (Ahorro/Desahorro)</t>
  </si>
  <si>
    <t>Variaciones de la Hacienda Pública/Patrimonio Generado Neto de 2026</t>
  </si>
  <si>
    <t>Actualización de la Hacienda Pública/Patrimonio</t>
  </si>
  <si>
    <t>Donaciones de Capital</t>
  </si>
  <si>
    <t>Aportaciones</t>
  </si>
  <si>
    <t>Cambios en la Hacienda Pública/Patrimonio Contribuido Neto de 2026</t>
  </si>
  <si>
    <t>Hacienda Pública/Patrimonio Neto Final de 2025</t>
  </si>
  <si>
    <t>Exceso o Insuficiencia en la Actualización de la Hacienda Pública/Patrimonio Neto de 2025</t>
  </si>
  <si>
    <t>Hacienda Pública/Patrimonio Generado Neto de 2025</t>
  </si>
  <si>
    <t>Hacienda Pública/Patrimonio Contribuido Neto de 2025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</si>
  <si>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</si>
  <si>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</si>
  <si>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</si>
  <si>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</si>
  <si>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</si>
  <si>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</si>
  <si>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COMISIÓN DE DEPORTE DEL ESTADO DE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</si>
</sst>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4" fontId="4" fillId="0" borderId="1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left" vertical="top" wrapText="1" inden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 indent="1"/>
    </xf>
    <xf numFmtId="4" fontId="4" fillId="0" borderId="1" xfId="1" applyNumberFormat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3" fillId="0" borderId="1" xfId="1" applyFont="1" applyBorder="1" applyAlignment="1">
      <alignment horizontal="left" vertical="top" wrapText="1" indent="2"/>
    </xf>
    <xf numFmtId="4" fontId="3" fillId="0" borderId="1" xfId="1" applyNumberFormat="1" applyFont="1" applyBorder="1" applyAlignment="1" applyProtection="1">
      <alignment vertical="top"/>
      <protection locked="0"/>
    </xf>
    <xf numFmtId="0" fontId="4" fillId="0" borderId="1" xfId="1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137C6B29-9FCF-4BB6-8BB7-9C67925E5007}"/>
    <cellStyle name="Normal" xfId="0" builtinId="0"/>
    <cellStyle name="Normal 2 2" xfId="1" xr:uid="{FA2F7770-6EBD-4A9C-857A-07043C8AA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42</xdr:row>
      <xdr:rowOff>57150</xdr:rowOff>
    </xdr:from>
    <xdr:to>
      <xdr:col>4</xdr:col>
      <xdr:colOff>361950</xdr:colOff>
      <xdr:row>49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302CB-A4AA-4EEC-ABEA-8C5762206AEF}"/>
            </a:ext>
          </a:extLst>
        </xdr:cNvPr>
        <xdr:cNvSpPr txBox="1"/>
      </xdr:nvSpPr>
      <xdr:spPr>
        <a:xfrm>
          <a:off x="942975" y="7705725"/>
          <a:ext cx="56769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1812-4390-49C6-BDFA-C640D2CF77CF}">
  <sheetPr codeName="Hoja2"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3" customWidth="1"/>
    <col min="2" max="5" width="16.28515625" style="2" customWidth="1"/>
    <col min="6" max="6" width="14.28515625" style="2" customWidth="1"/>
    <col min="7" max="16384" width="9.28515625" style="1"/>
  </cols>
  <sheetData>
    <row r="1" spans="1:6" ht="45" customHeight="1" x14ac:dyDescent="0.25">
      <c r="A1" s="22" t="s">
        <v>25</v>
      </c>
      <c r="B1" s="21"/>
      <c r="C1" s="21"/>
      <c r="D1" s="21"/>
      <c r="E1" s="21"/>
      <c r="F1" s="20"/>
    </row>
    <row r="2" spans="1:6" s="3" customFormat="1" ht="60.75" customHeight="1" x14ac:dyDescent="0.25">
      <c r="A2" s="19" t="s">
        <v>24</v>
      </c>
      <c r="B2" s="18" t="s">
        <v>23</v>
      </c>
      <c r="C2" s="18" t="s">
        <v>22</v>
      </c>
      <c r="D2" s="18" t="s">
        <v>21</v>
      </c>
      <c r="E2" s="18" t="s">
        <v>20</v>
      </c>
      <c r="F2" s="18" t="s">
        <v>19</v>
      </c>
    </row>
    <row r="3" spans="1:6" s="3" customFormat="1" ht="11.25" customHeight="1" x14ac:dyDescent="0.25">
      <c r="A3" s="17"/>
      <c r="B3" s="16"/>
      <c r="C3" s="16"/>
      <c r="D3" s="16"/>
      <c r="E3" s="16"/>
      <c r="F3" s="16"/>
    </row>
    <row r="4" spans="1:6" ht="11.25" customHeight="1" x14ac:dyDescent="0.2">
      <c r="A4" s="8" t="s">
        <v>18</v>
      </c>
      <c r="B4" s="11">
        <f>SUM(B5:B7)</f>
        <v>831632138.06999993</v>
      </c>
      <c r="C4" s="9"/>
      <c r="D4" s="9"/>
      <c r="E4" s="9"/>
      <c r="F4" s="11">
        <f>SUM(B4:E4)</f>
        <v>831632138.06999993</v>
      </c>
    </row>
    <row r="5" spans="1:6" ht="11.25" customHeight="1" x14ac:dyDescent="0.2">
      <c r="A5" s="13" t="s">
        <v>13</v>
      </c>
      <c r="B5" s="12">
        <v>830383447.89999998</v>
      </c>
      <c r="C5" s="9"/>
      <c r="D5" s="9"/>
      <c r="E5" s="9"/>
      <c r="F5" s="11">
        <f>SUM(B5:E5)</f>
        <v>830383447.89999998</v>
      </c>
    </row>
    <row r="6" spans="1:6" ht="11.25" customHeight="1" x14ac:dyDescent="0.2">
      <c r="A6" s="13" t="s">
        <v>12</v>
      </c>
      <c r="B6" s="12">
        <v>1248690.17</v>
      </c>
      <c r="C6" s="9"/>
      <c r="D6" s="9"/>
      <c r="E6" s="9"/>
      <c r="F6" s="11">
        <f>SUM(B6:E6)</f>
        <v>1248690.17</v>
      </c>
    </row>
    <row r="7" spans="1:6" ht="11.25" customHeight="1" x14ac:dyDescent="0.2">
      <c r="A7" s="13" t="s">
        <v>11</v>
      </c>
      <c r="B7" s="12">
        <v>0</v>
      </c>
      <c r="C7" s="9"/>
      <c r="D7" s="9"/>
      <c r="E7" s="9"/>
      <c r="F7" s="11">
        <f>SUM(B7:E7)</f>
        <v>0</v>
      </c>
    </row>
    <row r="8" spans="1:6" ht="11.25" customHeight="1" x14ac:dyDescent="0.25">
      <c r="A8" s="10"/>
      <c r="B8" s="9"/>
      <c r="C8" s="9"/>
      <c r="D8" s="9"/>
      <c r="E8" s="9"/>
      <c r="F8" s="9"/>
    </row>
    <row r="9" spans="1:6" ht="11.25" customHeight="1" x14ac:dyDescent="0.2">
      <c r="A9" s="8" t="s">
        <v>17</v>
      </c>
      <c r="B9" s="9"/>
      <c r="C9" s="11">
        <f>SUM(C10:C14)</f>
        <v>-142181448.16</v>
      </c>
      <c r="D9" s="11">
        <f>D10</f>
        <v>-33417206.059999999</v>
      </c>
      <c r="E9" s="9"/>
      <c r="F9" s="11">
        <f>SUM(B9:E9)</f>
        <v>-175598654.22</v>
      </c>
    </row>
    <row r="10" spans="1:6" ht="11.25" customHeight="1" x14ac:dyDescent="0.2">
      <c r="A10" s="13" t="s">
        <v>9</v>
      </c>
      <c r="B10" s="9"/>
      <c r="C10" s="9"/>
      <c r="D10" s="12">
        <v>-33417206.059999999</v>
      </c>
      <c r="E10" s="9"/>
      <c r="F10" s="11">
        <f>SUM(B10:E10)</f>
        <v>-33417206.059999999</v>
      </c>
    </row>
    <row r="11" spans="1:6" ht="11.25" customHeight="1" x14ac:dyDescent="0.2">
      <c r="A11" s="13" t="s">
        <v>8</v>
      </c>
      <c r="B11" s="9"/>
      <c r="C11" s="12">
        <v>-142181448.16</v>
      </c>
      <c r="D11" s="9"/>
      <c r="E11" s="9"/>
      <c r="F11" s="11">
        <f>SUM(B11:E11)</f>
        <v>-142181448.16</v>
      </c>
    </row>
    <row r="12" spans="1:6" ht="11.25" customHeight="1" x14ac:dyDescent="0.2">
      <c r="A12" s="13" t="s">
        <v>7</v>
      </c>
      <c r="B12" s="9"/>
      <c r="C12" s="12">
        <v>0</v>
      </c>
      <c r="D12" s="9"/>
      <c r="E12" s="9"/>
      <c r="F12" s="11">
        <f>SUM(B12:E12)</f>
        <v>0</v>
      </c>
    </row>
    <row r="13" spans="1:6" ht="11.25" customHeight="1" x14ac:dyDescent="0.2">
      <c r="A13" s="13" t="s">
        <v>6</v>
      </c>
      <c r="B13" s="9"/>
      <c r="C13" s="12">
        <v>0</v>
      </c>
      <c r="D13" s="9"/>
      <c r="E13" s="9"/>
      <c r="F13" s="11">
        <f>SUM(B13:E13)</f>
        <v>0</v>
      </c>
    </row>
    <row r="14" spans="1:6" ht="11.25" customHeight="1" x14ac:dyDescent="0.2">
      <c r="A14" s="13" t="s">
        <v>5</v>
      </c>
      <c r="B14" s="9"/>
      <c r="C14" s="12">
        <v>0</v>
      </c>
      <c r="D14" s="9"/>
      <c r="E14" s="9"/>
      <c r="F14" s="11">
        <f>SUM(B14:E14)</f>
        <v>0</v>
      </c>
    </row>
    <row r="15" spans="1:6" ht="11.25" customHeight="1" x14ac:dyDescent="0.25">
      <c r="A15" s="10"/>
      <c r="B15" s="9"/>
      <c r="C15" s="9"/>
      <c r="D15" s="9"/>
      <c r="E15" s="9"/>
      <c r="F15" s="9"/>
    </row>
    <row r="16" spans="1:6" ht="22.5" x14ac:dyDescent="0.2">
      <c r="A16" s="8" t="s">
        <v>16</v>
      </c>
      <c r="B16" s="9"/>
      <c r="C16" s="9"/>
      <c r="D16" s="9"/>
      <c r="E16" s="11">
        <f>SUM(E17:E18)</f>
        <v>0</v>
      </c>
      <c r="F16" s="11">
        <f>SUM(B16:E16)</f>
        <v>0</v>
      </c>
    </row>
    <row r="17" spans="1:6" ht="11.25" customHeight="1" x14ac:dyDescent="0.2">
      <c r="A17" s="13" t="s">
        <v>3</v>
      </c>
      <c r="B17" s="9"/>
      <c r="C17" s="9"/>
      <c r="D17" s="9"/>
      <c r="E17" s="12">
        <v>0</v>
      </c>
      <c r="F17" s="11">
        <f>SUM(B17:E17)</f>
        <v>0</v>
      </c>
    </row>
    <row r="18" spans="1:6" ht="11.25" customHeight="1" x14ac:dyDescent="0.2">
      <c r="A18" s="13" t="s">
        <v>2</v>
      </c>
      <c r="B18" s="9"/>
      <c r="C18" s="9"/>
      <c r="D18" s="9"/>
      <c r="E18" s="12">
        <v>0</v>
      </c>
      <c r="F18" s="11">
        <f>SUM(B18:E18)</f>
        <v>0</v>
      </c>
    </row>
    <row r="19" spans="1:6" ht="11.25" customHeight="1" x14ac:dyDescent="0.25">
      <c r="A19" s="10"/>
      <c r="B19" s="9"/>
      <c r="C19" s="9"/>
      <c r="D19" s="9"/>
      <c r="E19" s="9"/>
      <c r="F19" s="9"/>
    </row>
    <row r="20" spans="1:6" ht="11.25" customHeight="1" x14ac:dyDescent="0.2">
      <c r="A20" s="8" t="s">
        <v>15</v>
      </c>
      <c r="B20" s="11">
        <f>B4</f>
        <v>831632138.06999993</v>
      </c>
      <c r="C20" s="11">
        <f>C9</f>
        <v>-142181448.16</v>
      </c>
      <c r="D20" s="11">
        <f>D9</f>
        <v>-33417206.059999999</v>
      </c>
      <c r="E20" s="11">
        <f>E16</f>
        <v>0</v>
      </c>
      <c r="F20" s="11">
        <f>SUM(B20:E20)</f>
        <v>656033483.85000002</v>
      </c>
    </row>
    <row r="21" spans="1:6" ht="11.25" customHeight="1" x14ac:dyDescent="0.25">
      <c r="A21" s="15"/>
      <c r="B21" s="9"/>
      <c r="C21" s="9"/>
      <c r="D21" s="9"/>
      <c r="E21" s="9"/>
      <c r="F21" s="9"/>
    </row>
    <row r="22" spans="1:6" ht="11.25" customHeight="1" x14ac:dyDescent="0.2">
      <c r="A22" s="8" t="s">
        <v>14</v>
      </c>
      <c r="B22" s="11">
        <f>SUM(B23:B25)</f>
        <v>0</v>
      </c>
      <c r="C22" s="9"/>
      <c r="D22" s="9"/>
      <c r="E22" s="9"/>
      <c r="F22" s="11">
        <f>SUM(B22:E22)</f>
        <v>0</v>
      </c>
    </row>
    <row r="23" spans="1:6" ht="11.25" customHeight="1" x14ac:dyDescent="0.2">
      <c r="A23" s="13" t="s">
        <v>13</v>
      </c>
      <c r="B23" s="12">
        <v>0</v>
      </c>
      <c r="C23" s="9"/>
      <c r="D23" s="9"/>
      <c r="E23" s="9"/>
      <c r="F23" s="11">
        <f>SUM(B23:E23)</f>
        <v>0</v>
      </c>
    </row>
    <row r="24" spans="1:6" ht="11.25" customHeight="1" x14ac:dyDescent="0.2">
      <c r="A24" s="13" t="s">
        <v>12</v>
      </c>
      <c r="B24" s="12"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3" t="s">
        <v>11</v>
      </c>
      <c r="B25" s="12">
        <v>0</v>
      </c>
      <c r="C25" s="9"/>
      <c r="D25" s="9"/>
      <c r="E25" s="9"/>
      <c r="F25" s="11">
        <f>SUM(B25:E25)</f>
        <v>0</v>
      </c>
    </row>
    <row r="26" spans="1:6" ht="11.25" customHeight="1" x14ac:dyDescent="0.25">
      <c r="A26" s="10"/>
      <c r="B26" s="9"/>
      <c r="C26" s="9"/>
      <c r="D26" s="9"/>
      <c r="E26" s="9"/>
      <c r="F26" s="9"/>
    </row>
    <row r="27" spans="1:6" ht="22.5" x14ac:dyDescent="0.2">
      <c r="A27" s="8" t="s">
        <v>10</v>
      </c>
      <c r="B27" s="9"/>
      <c r="C27" s="11">
        <f>C29</f>
        <v>-45215413.57</v>
      </c>
      <c r="D27" s="11">
        <f>SUM(D28:D32)</f>
        <v>68621194.859999999</v>
      </c>
      <c r="E27" s="9"/>
      <c r="F27" s="11">
        <f>SUM(B27:E27)</f>
        <v>23405781.289999999</v>
      </c>
    </row>
    <row r="28" spans="1:6" ht="11.25" customHeight="1" x14ac:dyDescent="0.2">
      <c r="A28" s="13" t="s">
        <v>9</v>
      </c>
      <c r="B28" s="9"/>
      <c r="C28" s="9"/>
      <c r="D28" s="12">
        <v>35203988.799999997</v>
      </c>
      <c r="E28" s="9"/>
      <c r="F28" s="11">
        <f>SUM(B28:E28)</f>
        <v>35203988.799999997</v>
      </c>
    </row>
    <row r="29" spans="1:6" ht="11.25" customHeight="1" x14ac:dyDescent="0.2">
      <c r="A29" s="13" t="s">
        <v>8</v>
      </c>
      <c r="B29" s="9"/>
      <c r="C29" s="12">
        <v>-45215413.57</v>
      </c>
      <c r="D29" s="12">
        <v>33417206.059999999</v>
      </c>
      <c r="E29" s="9"/>
      <c r="F29" s="11">
        <f>SUM(B29:E29)</f>
        <v>-11798207.510000002</v>
      </c>
    </row>
    <row r="30" spans="1:6" ht="11.25" customHeight="1" x14ac:dyDescent="0.2">
      <c r="A30" s="13" t="s">
        <v>7</v>
      </c>
      <c r="B30" s="9"/>
      <c r="C30" s="9"/>
      <c r="D30" s="14">
        <v>0</v>
      </c>
      <c r="E30" s="9"/>
      <c r="F30" s="11">
        <f>SUM(B30:E30)</f>
        <v>0</v>
      </c>
    </row>
    <row r="31" spans="1:6" ht="11.25" customHeight="1" x14ac:dyDescent="0.2">
      <c r="A31" s="13" t="s">
        <v>6</v>
      </c>
      <c r="B31" s="9"/>
      <c r="C31" s="9"/>
      <c r="D31" s="14">
        <v>0</v>
      </c>
      <c r="E31" s="9"/>
      <c r="F31" s="11">
        <f>SUM(B31:E31)</f>
        <v>0</v>
      </c>
    </row>
    <row r="32" spans="1:6" ht="11.25" customHeight="1" x14ac:dyDescent="0.2">
      <c r="A32" s="13" t="s">
        <v>5</v>
      </c>
      <c r="B32" s="9"/>
      <c r="C32" s="9"/>
      <c r="D32" s="14">
        <v>0</v>
      </c>
      <c r="E32" s="9"/>
      <c r="F32" s="11">
        <f>SUM(B32:E32)</f>
        <v>0</v>
      </c>
    </row>
    <row r="33" spans="1:6" ht="11.25" customHeight="1" x14ac:dyDescent="0.25">
      <c r="A33" s="10"/>
      <c r="B33" s="9"/>
      <c r="C33" s="9"/>
      <c r="D33" s="9"/>
      <c r="E33" s="9"/>
      <c r="F33" s="9"/>
    </row>
    <row r="34" spans="1:6" ht="33.75" x14ac:dyDescent="0.2">
      <c r="A34" s="8" t="s">
        <v>4</v>
      </c>
      <c r="B34" s="9"/>
      <c r="C34" s="9"/>
      <c r="D34" s="9"/>
      <c r="E34" s="11">
        <f>SUM(E35:E36)</f>
        <v>0</v>
      </c>
      <c r="F34" s="11">
        <f>SUM(B34:E34)</f>
        <v>0</v>
      </c>
    </row>
    <row r="35" spans="1:6" ht="11.25" customHeight="1" x14ac:dyDescent="0.2">
      <c r="A35" s="13" t="s">
        <v>3</v>
      </c>
      <c r="B35" s="9"/>
      <c r="C35" s="9"/>
      <c r="D35" s="9"/>
      <c r="E35" s="12">
        <v>0</v>
      </c>
      <c r="F35" s="11">
        <f>SUM(B35:E35)</f>
        <v>0</v>
      </c>
    </row>
    <row r="36" spans="1:6" ht="11.25" customHeight="1" x14ac:dyDescent="0.2">
      <c r="A36" s="13" t="s">
        <v>2</v>
      </c>
      <c r="B36" s="9"/>
      <c r="C36" s="9"/>
      <c r="D36" s="9"/>
      <c r="E36" s="12">
        <v>0</v>
      </c>
      <c r="F36" s="11">
        <f>SUM(B36:E36)</f>
        <v>0</v>
      </c>
    </row>
    <row r="37" spans="1:6" ht="11.25" customHeight="1" x14ac:dyDescent="0.25">
      <c r="A37" s="10"/>
      <c r="B37" s="9"/>
      <c r="C37" s="9"/>
      <c r="D37" s="9"/>
      <c r="E37" s="9"/>
      <c r="F37" s="9"/>
    </row>
    <row r="38" spans="1:6" ht="11.25" customHeight="1" x14ac:dyDescent="0.25">
      <c r="A38" s="8" t="s">
        <v>1</v>
      </c>
      <c r="B38" s="7">
        <f>B20+B22</f>
        <v>831632138.06999993</v>
      </c>
      <c r="C38" s="7">
        <f>+C20+C27</f>
        <v>-187396861.72999999</v>
      </c>
      <c r="D38" s="7">
        <f>D20+D27</f>
        <v>35203988.799999997</v>
      </c>
      <c r="E38" s="7">
        <f>+E20+E34</f>
        <v>0</v>
      </c>
      <c r="F38" s="7">
        <f>SUM(B38:E38)</f>
        <v>679439265.13999987</v>
      </c>
    </row>
    <row r="39" spans="1:6" x14ac:dyDescent="0.25">
      <c r="A39" s="6"/>
      <c r="B39" s="5"/>
      <c r="C39" s="5"/>
      <c r="D39" s="5"/>
      <c r="E39" s="5"/>
      <c r="F39" s="5"/>
    </row>
    <row r="40" spans="1:6" ht="12.75" x14ac:dyDescent="0.25">
      <c r="A40" s="4" t="s">
        <v>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2026-04-22T19:54:49Z</cp:lastPrinted>
  <dcterms:created xsi:type="dcterms:W3CDTF">2026-04-22T19:54:38Z</dcterms:created>
  <dcterms:modified xsi:type="dcterms:W3CDTF">2026-04-22T19:56:27Z</dcterms:modified>
</cp:coreProperties>
</file>