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showHorizontalScroll="0" showVerticalScroll="0" showSheetTabs="0" xWindow="-120" yWindow="-120" windowWidth="29040" windowHeight="15840"/>
  </bookViews>
  <sheets>
    <sheet name="PE" sheetId="1" r:id="rId1"/>
  </sheets>
  <calcPr calcId="191029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18" i="1" l="1"/>
  <c r="G18" i="1"/>
  <c r="F18" i="1"/>
  <c r="E18" i="1"/>
  <c r="D18" i="1"/>
  <c r="H16" i="1"/>
  <c r="H15" i="1"/>
  <c r="H14" i="1"/>
  <c r="H13" i="1"/>
  <c r="H12" i="1"/>
  <c r="H11" i="1"/>
  <c r="H10" i="1"/>
  <c r="H9" i="1"/>
  <c r="H8" i="1"/>
  <c r="G16" i="1"/>
  <c r="G15" i="1"/>
  <c r="G14" i="1"/>
  <c r="G13" i="1"/>
  <c r="G12" i="1"/>
  <c r="G11" i="1"/>
  <c r="G10" i="1"/>
  <c r="G9" i="1"/>
  <c r="G7" i="1" s="1"/>
  <c r="G8" i="1"/>
  <c r="F9" i="1"/>
  <c r="F10" i="1"/>
  <c r="F11" i="1"/>
  <c r="F12" i="1"/>
  <c r="F13" i="1"/>
  <c r="F14" i="1"/>
  <c r="F15" i="1"/>
  <c r="F16" i="1"/>
  <c r="F8" i="1"/>
  <c r="E9" i="1"/>
  <c r="E10" i="1"/>
  <c r="E7" i="1" s="1"/>
  <c r="E11" i="1"/>
  <c r="E12" i="1"/>
  <c r="E13" i="1"/>
  <c r="E14" i="1"/>
  <c r="E15" i="1"/>
  <c r="E16" i="1"/>
  <c r="E8" i="1"/>
  <c r="D7" i="1"/>
  <c r="H7" i="1"/>
  <c r="C7" i="1"/>
  <c r="C18" i="1"/>
  <c r="D9" i="1"/>
  <c r="D10" i="1"/>
  <c r="D11" i="1"/>
  <c r="D12" i="1"/>
  <c r="D13" i="1"/>
  <c r="D14" i="1"/>
  <c r="D15" i="1"/>
  <c r="D16" i="1"/>
  <c r="D8" i="1"/>
  <c r="F7" i="1" l="1"/>
</calcChain>
</file>

<file path=xl/sharedStrings.xml><?xml version="1.0" encoding="utf-8"?>
<sst xmlns="http://schemas.openxmlformats.org/spreadsheetml/2006/main" count="33" uniqueCount="20">
  <si>
    <t>Proyecciones de Egresos - LDF</t>
  </si>
  <si>
    <t>(Pesos)</t>
  </si>
  <si>
    <t xml:space="preserve">(Cifras nominales) </t>
  </si>
  <si>
    <t>Concepto (b)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</si>
  <si>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</si>
  <si>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</si>
  <si>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</si>
  <si>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</si>
  <si>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</si>
  <si>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</si>
  <si>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</si>
  <si>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</si>
  <si>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</si>
  <si>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</si>
  <si>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</si>
  <si>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</si>
  <si>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</si>
  <si>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</si>
  <si>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Año en Cuestión 2024</t>
  </si>
  <si>
    <t>COMISIÓN DE DEPORTE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</si>
</sst>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/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wrapText="1"/>
    </xf>
    <xf numFmtId="4" fontId="2" fillId="3" borderId="6" xfId="1" applyNumberFormat="1" applyFont="1" applyFill="1" applyBorder="1"/>
    <xf numFmtId="0" fontId="4" fillId="0" borderId="6" xfId="1" applyFont="1" applyBorder="1"/>
    <xf numFmtId="4" fontId="4" fillId="0" borderId="6" xfId="1" applyNumberFormat="1" applyFont="1" applyBorder="1"/>
    <xf numFmtId="0" fontId="4" fillId="0" borderId="6" xfId="1" applyFont="1" applyBorder="1" applyAlignment="1">
      <alignment wrapText="1"/>
    </xf>
    <xf numFmtId="0" fontId="2" fillId="3" borderId="6" xfId="1" applyFont="1" applyFill="1" applyBorder="1"/>
    <xf numFmtId="0" fontId="2" fillId="0" borderId="5" xfId="1" applyFont="1" applyBorder="1"/>
    <xf numFmtId="4" fontId="2" fillId="0" borderId="5" xfId="1" applyNumberFormat="1" applyFont="1" applyBorder="1"/>
    <xf numFmtId="4" fontId="3" fillId="0" borderId="0" xfId="1" applyNumberFormat="1" applyFont="1"/>
    <xf numFmtId="4" fontId="4" fillId="0" borderId="6" xfId="1" applyNumberFormat="1" applyFont="1" applyFill="1" applyBorder="1"/>
    <xf numFmtId="4" fontId="5" fillId="0" borderId="6" xfId="1" applyNumberFormat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="106" zoomScaleNormal="106" workbookViewId="0">
      <selection activeCell="K17" sqref="K17"/>
    </sheetView>
  </sheetViews>
  <sheetFormatPr baseColWidth="10" defaultColWidth="11.44140625" defaultRowHeight="14.4" x14ac:dyDescent="0.3"/>
  <cols>
    <col min="1" max="1" width="2" style="1" customWidth="1"/>
    <col min="2" max="2" width="41.109375" style="1" customWidth="1"/>
    <col min="3" max="3" width="18.44140625" style="1" bestFit="1" customWidth="1"/>
    <col min="4" max="4" width="17.5546875" style="1" customWidth="1"/>
    <col min="5" max="8" width="16" style="1" bestFit="1" customWidth="1"/>
    <col min="9" max="9" width="11.44140625" style="1"/>
    <col min="10" max="11" width="14.44140625" style="1" bestFit="1" customWidth="1"/>
    <col min="12" max="12" width="16" style="1" bestFit="1" customWidth="1"/>
    <col min="13" max="16384" width="11.44140625" style="1"/>
  </cols>
  <sheetData>
    <row r="1" spans="2:11" x14ac:dyDescent="0.3">
      <c r="B1" s="20" t="s">
        <v>19</v>
      </c>
      <c r="C1" s="21"/>
      <c r="D1" s="21"/>
      <c r="E1" s="21"/>
      <c r="F1" s="21"/>
      <c r="G1" s="21"/>
      <c r="H1" s="22"/>
    </row>
    <row r="2" spans="2:11" x14ac:dyDescent="0.3">
      <c r="B2" s="18" t="s">
        <v>0</v>
      </c>
      <c r="C2" s="19"/>
      <c r="D2" s="19"/>
      <c r="E2" s="19"/>
      <c r="F2" s="19"/>
      <c r="G2" s="19"/>
      <c r="H2" s="23"/>
    </row>
    <row r="3" spans="2:11" x14ac:dyDescent="0.3">
      <c r="B3" s="18" t="s">
        <v>1</v>
      </c>
      <c r="C3" s="19"/>
      <c r="D3" s="19"/>
      <c r="E3" s="19"/>
      <c r="F3" s="19"/>
      <c r="G3" s="19"/>
      <c r="H3" s="23"/>
    </row>
    <row r="4" spans="2:11" x14ac:dyDescent="0.3">
      <c r="B4" s="18" t="s">
        <v>2</v>
      </c>
      <c r="C4" s="19"/>
      <c r="D4" s="19"/>
      <c r="E4" s="19"/>
      <c r="F4" s="19"/>
      <c r="G4" s="19"/>
      <c r="H4" s="23"/>
    </row>
    <row r="5" spans="2:11" ht="33" customHeight="1" x14ac:dyDescent="0.3">
      <c r="B5" s="2" t="s">
        <v>3</v>
      </c>
      <c r="C5" s="2" t="s">
        <v>18</v>
      </c>
      <c r="D5" s="3">
        <v>2025</v>
      </c>
      <c r="E5" s="3">
        <v>2026</v>
      </c>
      <c r="F5" s="3">
        <v>2027</v>
      </c>
      <c r="G5" s="3">
        <v>2028</v>
      </c>
      <c r="H5" s="3">
        <v>2029</v>
      </c>
    </row>
    <row r="6" spans="2:11" x14ac:dyDescent="0.3">
      <c r="B6" s="4"/>
      <c r="C6" s="5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J6" s="15"/>
    </row>
    <row r="7" spans="2:11" x14ac:dyDescent="0.3">
      <c r="B7" s="7" t="s">
        <v>5</v>
      </c>
      <c r="C7" s="8">
        <f>+C8+C9+C10+C11+C12+C13+C14+C15+C16</f>
        <v>291714139.29000002</v>
      </c>
      <c r="D7" s="8">
        <f t="shared" ref="D7:H7" si="0">+D8+D9+D10+D11+D12+D13+D14+D15+D16</f>
        <v>300465563.46870005</v>
      </c>
      <c r="E7" s="8">
        <f t="shared" si="0"/>
        <v>309479530.37276107</v>
      </c>
      <c r="F7" s="8">
        <f t="shared" si="0"/>
        <v>318763916.28394389</v>
      </c>
      <c r="G7" s="8">
        <f t="shared" si="0"/>
        <v>328326833.77246213</v>
      </c>
      <c r="H7" s="8">
        <f t="shared" si="0"/>
        <v>338176638.78563607</v>
      </c>
      <c r="J7" s="15"/>
      <c r="K7" s="15"/>
    </row>
    <row r="8" spans="2:11" x14ac:dyDescent="0.3">
      <c r="B8" s="9" t="s">
        <v>6</v>
      </c>
      <c r="C8" s="17">
        <v>62364534.970000006</v>
      </c>
      <c r="D8" s="10">
        <f>C8*1.03</f>
        <v>64235471.01910001</v>
      </c>
      <c r="E8" s="10">
        <f>D8*1.03</f>
        <v>66162535.149673015</v>
      </c>
      <c r="F8" s="10">
        <f>E8*1.03</f>
        <v>68147411.204163209</v>
      </c>
      <c r="G8" s="10">
        <f>F8*1.03</f>
        <v>70191833.540288106</v>
      </c>
      <c r="H8" s="10">
        <f>G8*1.03</f>
        <v>72297588.546496749</v>
      </c>
      <c r="J8" s="15"/>
    </row>
    <row r="9" spans="2:11" x14ac:dyDescent="0.3">
      <c r="B9" s="9" t="s">
        <v>7</v>
      </c>
      <c r="C9" s="17">
        <v>10995038.139999999</v>
      </c>
      <c r="D9" s="10">
        <f t="shared" ref="D9:F16" si="1">C9*1.03</f>
        <v>11324889.2842</v>
      </c>
      <c r="E9" s="10">
        <f t="shared" si="1"/>
        <v>11664635.962726001</v>
      </c>
      <c r="F9" s="10">
        <f t="shared" si="1"/>
        <v>12014575.04160778</v>
      </c>
      <c r="G9" s="10">
        <f t="shared" ref="G9:H9" si="2">F9*1.03</f>
        <v>12375012.292856013</v>
      </c>
      <c r="H9" s="10">
        <f t="shared" si="2"/>
        <v>12746262.661641695</v>
      </c>
    </row>
    <row r="10" spans="2:11" x14ac:dyDescent="0.3">
      <c r="B10" s="9" t="s">
        <v>8</v>
      </c>
      <c r="C10" s="17">
        <v>69049793.000000015</v>
      </c>
      <c r="D10" s="10">
        <f t="shared" si="1"/>
        <v>71121286.790000021</v>
      </c>
      <c r="E10" s="10">
        <f t="shared" si="1"/>
        <v>73254925.393700019</v>
      </c>
      <c r="F10" s="10">
        <f t="shared" si="1"/>
        <v>75452573.155511022</v>
      </c>
      <c r="G10" s="10">
        <f t="shared" ref="G10:H10" si="3">F10*1.03</f>
        <v>77716150.350176349</v>
      </c>
      <c r="H10" s="10">
        <f t="shared" si="3"/>
        <v>80047634.860681638</v>
      </c>
    </row>
    <row r="11" spans="2:11" ht="27.6" x14ac:dyDescent="0.3">
      <c r="B11" s="11" t="s">
        <v>9</v>
      </c>
      <c r="C11" s="17">
        <v>126098873.18000001</v>
      </c>
      <c r="D11" s="10">
        <f t="shared" si="1"/>
        <v>129881839.37540001</v>
      </c>
      <c r="E11" s="10">
        <f t="shared" si="1"/>
        <v>133778294.55666201</v>
      </c>
      <c r="F11" s="10">
        <f t="shared" si="1"/>
        <v>137791643.39336187</v>
      </c>
      <c r="G11" s="10">
        <f t="shared" ref="G11:H11" si="4">F11*1.03</f>
        <v>141925392.69516271</v>
      </c>
      <c r="H11" s="10">
        <f t="shared" si="4"/>
        <v>146183154.47601759</v>
      </c>
      <c r="J11" s="15"/>
      <c r="K11" s="15"/>
    </row>
    <row r="12" spans="2:11" x14ac:dyDescent="0.3">
      <c r="B12" s="9" t="s">
        <v>10</v>
      </c>
      <c r="C12" s="17">
        <v>1805900</v>
      </c>
      <c r="D12" s="10">
        <f t="shared" si="1"/>
        <v>1860077</v>
      </c>
      <c r="E12" s="10">
        <f t="shared" si="1"/>
        <v>1915879.31</v>
      </c>
      <c r="F12" s="10">
        <f t="shared" si="1"/>
        <v>1973355.6893000002</v>
      </c>
      <c r="G12" s="10">
        <f t="shared" ref="G12:H12" si="5">F12*1.03</f>
        <v>2032556.3599790002</v>
      </c>
      <c r="H12" s="10">
        <f t="shared" si="5"/>
        <v>2093533.0507783704</v>
      </c>
      <c r="J12" s="15"/>
    </row>
    <row r="13" spans="2:11" x14ac:dyDescent="0.3">
      <c r="B13" s="9" t="s">
        <v>11</v>
      </c>
      <c r="C13" s="17">
        <v>21400000</v>
      </c>
      <c r="D13" s="10">
        <f t="shared" si="1"/>
        <v>22042000</v>
      </c>
      <c r="E13" s="10">
        <f t="shared" si="1"/>
        <v>22703260</v>
      </c>
      <c r="F13" s="10">
        <f t="shared" si="1"/>
        <v>23384357.800000001</v>
      </c>
      <c r="G13" s="10">
        <f t="shared" ref="G13:H13" si="6">F13*1.03</f>
        <v>24085888.534000002</v>
      </c>
      <c r="H13" s="10">
        <f t="shared" si="6"/>
        <v>24808465.190020002</v>
      </c>
      <c r="J13" s="15"/>
    </row>
    <row r="14" spans="2:11" x14ac:dyDescent="0.3">
      <c r="B14" s="9" t="s">
        <v>12</v>
      </c>
      <c r="C14" s="17"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ref="G14:H14" si="7">F14*1.03</f>
        <v>0</v>
      </c>
      <c r="H14" s="10">
        <f t="shared" si="7"/>
        <v>0</v>
      </c>
    </row>
    <row r="15" spans="2:11" x14ac:dyDescent="0.3">
      <c r="B15" s="9" t="s">
        <v>13</v>
      </c>
      <c r="C15" s="17"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ref="G15:H15" si="8">F15*1.03</f>
        <v>0</v>
      </c>
      <c r="H15" s="10">
        <f t="shared" si="8"/>
        <v>0</v>
      </c>
    </row>
    <row r="16" spans="2:11" x14ac:dyDescent="0.3">
      <c r="B16" s="9" t="s">
        <v>14</v>
      </c>
      <c r="C16" s="10"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ref="G16:H16" si="9">F16*1.03</f>
        <v>0</v>
      </c>
      <c r="H16" s="10">
        <f t="shared" si="9"/>
        <v>0</v>
      </c>
    </row>
    <row r="17" spans="2:12" x14ac:dyDescent="0.3">
      <c r="B17" s="9"/>
      <c r="C17" s="10"/>
      <c r="D17" s="10"/>
      <c r="E17" s="10"/>
      <c r="F17" s="10"/>
      <c r="G17" s="10"/>
      <c r="H17" s="10"/>
    </row>
    <row r="18" spans="2:12" x14ac:dyDescent="0.3">
      <c r="B18" s="12" t="s">
        <v>15</v>
      </c>
      <c r="C18" s="8">
        <f>+C19+C20+C21+C22+C23+C24+C25+C26+C27</f>
        <v>0</v>
      </c>
      <c r="D18" s="8">
        <f t="shared" ref="D18:H18" si="10">+D19+D20+D21+D22+D23+D24+D25+D26+D27</f>
        <v>0</v>
      </c>
      <c r="E18" s="8">
        <f t="shared" si="10"/>
        <v>0</v>
      </c>
      <c r="F18" s="8">
        <f t="shared" si="10"/>
        <v>0</v>
      </c>
      <c r="G18" s="8">
        <f t="shared" si="10"/>
        <v>0</v>
      </c>
      <c r="H18" s="8">
        <f t="shared" si="10"/>
        <v>0</v>
      </c>
      <c r="K18" s="15"/>
    </row>
    <row r="19" spans="2:12" x14ac:dyDescent="0.3">
      <c r="B19" s="9" t="s">
        <v>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L19" s="15"/>
    </row>
    <row r="20" spans="2:12" x14ac:dyDescent="0.3">
      <c r="B20" s="9" t="s">
        <v>7</v>
      </c>
      <c r="C20" s="16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K20" s="15"/>
    </row>
    <row r="21" spans="2:12" x14ac:dyDescent="0.3">
      <c r="B21" s="9" t="s">
        <v>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K21" s="15"/>
    </row>
    <row r="22" spans="2:12" ht="27.6" x14ac:dyDescent="0.3">
      <c r="B22" s="11" t="s">
        <v>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J22" s="15"/>
    </row>
    <row r="23" spans="2:12" x14ac:dyDescent="0.3">
      <c r="B23" s="9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12" x14ac:dyDescent="0.3">
      <c r="B24" s="9" t="s">
        <v>11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12" x14ac:dyDescent="0.3">
      <c r="B25" s="9" t="s">
        <v>12</v>
      </c>
      <c r="C25" s="16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12" x14ac:dyDescent="0.3">
      <c r="B26" s="9" t="s">
        <v>16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12" x14ac:dyDescent="0.3">
      <c r="B27" s="9" t="s">
        <v>14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12" x14ac:dyDescent="0.3">
      <c r="B28" s="9"/>
      <c r="C28" s="10"/>
      <c r="D28" s="10"/>
      <c r="E28" s="10"/>
      <c r="F28" s="10"/>
      <c r="G28" s="10"/>
      <c r="H28" s="10">
        <v>0</v>
      </c>
    </row>
    <row r="29" spans="2:12" x14ac:dyDescent="0.3">
      <c r="B29" s="13" t="s">
        <v>17</v>
      </c>
      <c r="C29" s="14">
        <f>+C7+C18</f>
        <v>291714139.29000002</v>
      </c>
      <c r="D29" s="14">
        <f t="shared" ref="D29:H29" si="11">+D7+D18</f>
        <v>300465563.46870005</v>
      </c>
      <c r="E29" s="14">
        <f t="shared" si="11"/>
        <v>309479530.37276107</v>
      </c>
      <c r="F29" s="14">
        <f t="shared" si="11"/>
        <v>318763916.28394389</v>
      </c>
      <c r="G29" s="14">
        <f t="shared" si="11"/>
        <v>328326833.77246213</v>
      </c>
      <c r="H29" s="14">
        <f t="shared" si="11"/>
        <v>338176638.78563607</v>
      </c>
    </row>
    <row r="30" spans="2:12" x14ac:dyDescent="0.3">
      <c r="C30" s="15"/>
    </row>
    <row r="31" spans="2:12" x14ac:dyDescent="0.3">
      <c r="C31" s="15"/>
      <c r="D31" s="15"/>
      <c r="E31" s="15"/>
      <c r="F31" s="15"/>
      <c r="G31" s="15"/>
      <c r="H31" s="15"/>
    </row>
    <row r="32" spans="2:12" x14ac:dyDescent="0.3">
      <c r="C32" s="15"/>
      <c r="D32" s="15"/>
      <c r="E32" s="15"/>
      <c r="F32" s="15"/>
      <c r="G32" s="15"/>
      <c r="H32" s="15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Windows User</cp:lastModifiedBy>
  <cp:lastPrinted>2024-04-29T22:26:51Z</cp:lastPrinted>
  <dcterms:created xsi:type="dcterms:W3CDTF">2018-04-30T22:04:22Z</dcterms:created>
  <dcterms:modified xsi:type="dcterms:W3CDTF">2024-04-29T22:27:12Z</dcterms:modified>
  <cp:contentStatus/>
</cp:coreProperties>
</file>