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A74CCC1D-E576-4373-90D4-7013EBAE381C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<sst xmlns="http://schemas.openxmlformats.org/spreadsheetml/2006/main" count="36" uniqueCount="26">
  <si>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</si>
  <si>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</si>
  <si>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</si>
  <si>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</si>
  <si>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</si>
  <si>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</si>
  <si>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</si>
  <si>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</si>
  <si>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</si>
  <si>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</si>
  <si>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</si>
  <si>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</si>
  <si>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</si>
  <si>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</si>
  <si>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</si>
  <si>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</si>
  <si>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</si>
  <si>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</si>
  <si>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</si>
  <si>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</si>
  <si>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</si>
  <si>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</si>
  <si>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</si>
  <si>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</si>
  <si>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</si>
  <si>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DE DEPORTE DEL ESTADO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</si>
</sst>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304799</xdr:colOff>
      <xdr:row>49</xdr:row>
      <xdr:rowOff>64770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ED107B-3670-F0E8-4454-6E742CBB8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91450"/>
          <a:ext cx="7648574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4" zoomScaleNormal="100" workbookViewId="0">
      <selection activeCell="H53" sqref="H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831052210.46999991</v>
      </c>
      <c r="C4" s="16"/>
      <c r="D4" s="16"/>
      <c r="E4" s="16"/>
      <c r="F4" s="15">
        <f>SUM(B4:E4)</f>
        <v>831052210.46999991</v>
      </c>
    </row>
    <row r="5" spans="1:6" ht="11.25" customHeight="1" x14ac:dyDescent="0.2">
      <c r="A5" s="8" t="s">
        <v>2</v>
      </c>
      <c r="B5" s="17">
        <v>829803520.29999995</v>
      </c>
      <c r="C5" s="16"/>
      <c r="D5" s="16"/>
      <c r="E5" s="16"/>
      <c r="F5" s="15">
        <f>SUM(B5:E5)</f>
        <v>829803520.29999995</v>
      </c>
    </row>
    <row r="6" spans="1:6" ht="11.25" customHeight="1" x14ac:dyDescent="0.2">
      <c r="A6" s="8" t="s">
        <v>3</v>
      </c>
      <c r="B6" s="17">
        <v>1248690.17</v>
      </c>
      <c r="C6" s="16"/>
      <c r="D6" s="16"/>
      <c r="E6" s="16"/>
      <c r="F6" s="15">
        <f>SUM(B6:E6)</f>
        <v>1248690.17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-151210200.05000001</v>
      </c>
      <c r="D9" s="15">
        <f>D10</f>
        <v>19025304.5</v>
      </c>
      <c r="E9" s="16"/>
      <c r="F9" s="15">
        <f t="shared" ref="F9:F14" si="0">SUM(B9:E9)</f>
        <v>-132184895.55000001</v>
      </c>
    </row>
    <row r="10" spans="1:6" ht="11.25" customHeight="1" x14ac:dyDescent="0.2">
      <c r="A10" s="8" t="s">
        <v>5</v>
      </c>
      <c r="B10" s="16"/>
      <c r="C10" s="16"/>
      <c r="D10" s="17">
        <v>19025304.5</v>
      </c>
      <c r="E10" s="16"/>
      <c r="F10" s="15">
        <f t="shared" si="0"/>
        <v>19025304.5</v>
      </c>
    </row>
    <row r="11" spans="1:6" ht="11.25" customHeight="1" x14ac:dyDescent="0.2">
      <c r="A11" s="8" t="s">
        <v>6</v>
      </c>
      <c r="B11" s="16"/>
      <c r="C11" s="17">
        <v>-151210200.05000001</v>
      </c>
      <c r="D11" s="16"/>
      <c r="E11" s="16"/>
      <c r="F11" s="15">
        <f t="shared" si="0"/>
        <v>-151210200.05000001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831052210.46999991</v>
      </c>
      <c r="C20" s="15">
        <f>C9</f>
        <v>-151210200.05000001</v>
      </c>
      <c r="D20" s="15">
        <f>D9</f>
        <v>19025304.5</v>
      </c>
      <c r="E20" s="15">
        <f>E16</f>
        <v>0</v>
      </c>
      <c r="F20" s="15">
        <f>SUM(B20:E20)</f>
        <v>698867314.91999984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9028752.4499999993</v>
      </c>
      <c r="D27" s="15">
        <f>SUM(D28:D32)</f>
        <v>27023059.5</v>
      </c>
      <c r="E27" s="16"/>
      <c r="F27" s="15">
        <f t="shared" ref="F27:F32" si="1">SUM(B27:E27)</f>
        <v>36051811.950000003</v>
      </c>
    </row>
    <row r="28" spans="1:6" ht="11.25" customHeight="1" x14ac:dyDescent="0.2">
      <c r="A28" s="8" t="s">
        <v>5</v>
      </c>
      <c r="B28" s="16"/>
      <c r="C28" s="16"/>
      <c r="D28" s="17">
        <v>46048364</v>
      </c>
      <c r="E28" s="16"/>
      <c r="F28" s="15">
        <f t="shared" si="1"/>
        <v>46048364</v>
      </c>
    </row>
    <row r="29" spans="1:6" ht="11.25" customHeight="1" x14ac:dyDescent="0.2">
      <c r="A29" s="8" t="s">
        <v>6</v>
      </c>
      <c r="B29" s="16"/>
      <c r="C29" s="17">
        <v>9028752.4499999993</v>
      </c>
      <c r="D29" s="17">
        <v>-19025304.5</v>
      </c>
      <c r="E29" s="16"/>
      <c r="F29" s="15">
        <f t="shared" si="1"/>
        <v>-9996552.0500000007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6.5" customHeight="1" x14ac:dyDescent="0.25">
      <c r="A38" s="7" t="s">
        <v>24</v>
      </c>
      <c r="B38" s="19">
        <f>B20+B22</f>
        <v>831052210.46999991</v>
      </c>
      <c r="C38" s="19">
        <f>+C20+C27</f>
        <v>-142181447.60000002</v>
      </c>
      <c r="D38" s="19">
        <f>D20+D27</f>
        <v>46048364</v>
      </c>
      <c r="E38" s="19">
        <f>+E20+E34</f>
        <v>0</v>
      </c>
      <c r="F38" s="19">
        <f>SUM(B38:E38)</f>
        <v>734919126.86999989</v>
      </c>
    </row>
    <row r="39" spans="1:6" ht="18.75" customHeight="1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</cp:lastModifiedBy>
  <cp:lastPrinted>2025-10-21T16:42:12Z</cp:lastPrinted>
  <dcterms:created xsi:type="dcterms:W3CDTF">2018-11-20T16:40:47Z</dcterms:created>
  <dcterms:modified xsi:type="dcterms:W3CDTF">2025-10-21T16:43:30Z</dcterms:modified>
</cp:coreProperties>
</file>