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0FB478EF-E4E4-4039-B552-22AD61A6F5D8}" xr6:coauthVersionLast="47" xr6:coauthVersionMax="47" xr10:uidLastSave="{00000000-0000-0000-0000-000000000000}"/>
  <workbookProtection lockStructure="1"/>
  <bookViews>
    <workbookView xWindow="-120" yWindow="-120" windowWidth="29040" windowHeight="15720" xr2:uid="{E72E6AE9-68E0-432E-AE15-25AE2DD4647F}"/>
  </bookViews>
  <sheets>
    <sheet name="FF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  <c r="D3" i="1"/>
  <c r="E3" i="1"/>
  <c r="C14" i="1"/>
  <c r="C24" i="1" s="1"/>
  <c r="D14" i="1"/>
  <c r="E14" i="1"/>
  <c r="C27" i="1"/>
  <c r="C39" i="1" s="1"/>
  <c r="D27" i="1"/>
  <c r="D39" i="1" s="1"/>
  <c r="E27" i="1"/>
  <c r="C35" i="1"/>
  <c r="D35" i="1"/>
  <c r="E35" i="1"/>
  <c r="E24" i="1" l="1"/>
  <c r="D24" i="1"/>
  <c r="E39" i="1"/>
</calcChain>
</file>

<file path=xl/sharedStrings.xml><?xml version="1.0" encoding="utf-8"?>
<sst xmlns="http://schemas.openxmlformats.org/spreadsheetml/2006/main" count="45" uniqueCount="37">
  <si>
    <t>“Bajo protesta de decir verdad declaramos que los Estados Financieros y sus notas, son razonablemente correctos y son responsabilidad del emisor”</t>
  </si>
  <si>
    <t>Superávit / Déficit</t>
  </si>
  <si>
    <t>Otros Recursos de Transferencias Federales Etiquetadas</t>
  </si>
  <si>
    <t>Recursos Estatales</t>
  </si>
  <si>
    <t>Recursos Federales</t>
  </si>
  <si>
    <t>Etiquetado</t>
  </si>
  <si>
    <t>Otros Recursos de Libre Disposición</t>
  </si>
  <si>
    <t>Ingresos Propios</t>
  </si>
  <si>
    <t>Financiamientos Externos</t>
  </si>
  <si>
    <t>Financiamientos Internos</t>
  </si>
  <si>
    <t>Recursos Fiscales</t>
  </si>
  <si>
    <t>No Etiquetado</t>
  </si>
  <si>
    <t>Recaudado / Pagado</t>
  </si>
  <si>
    <t>Devengado</t>
  </si>
  <si>
    <t>Estimado / Aprobado</t>
  </si>
  <si>
    <t>Concepto</t>
  </si>
  <si>
    <t>Deuda Pública</t>
  </si>
  <si>
    <t xml:space="preserve">Participaciones y Aportaciones </t>
  </si>
  <si>
    <t>Inversiones Financieras y Otras Provisiones</t>
  </si>
  <si>
    <t>Inversión Pública</t>
  </si>
  <si>
    <t>Bienes Muebles, Inmuebles e Intangibles</t>
  </si>
  <si>
    <t>Transferencias, Asignaciones, Subsidios y Otras Ayudas</t>
  </si>
  <si>
    <t>Servicios Generales</t>
  </si>
  <si>
    <t>Materiales y Suministros</t>
  </si>
  <si>
    <t>Servicios Personales</t>
  </si>
  <si>
    <t>Capítulos de Gasto</t>
  </si>
  <si>
    <t>Ingresos Derivados de Financiamientos</t>
  </si>
  <si>
    <t>Participaciones y Aportaciones</t>
  </si>
  <si>
    <t>Ingresos por Ventas de Bienes y Servicios</t>
  </si>
  <si>
    <t>Aprovechamientos</t>
  </si>
  <si>
    <t>Productos</t>
  </si>
  <si>
    <t>Derechos</t>
  </si>
  <si>
    <t>Contribuciones de Mejoras</t>
  </si>
  <si>
    <t>Cuotas y Aportaciones de Seguridad Social</t>
  </si>
  <si>
    <t>Impuestos</t>
  </si>
  <si>
    <t>Rubros de Ingresos</t>
  </si>
  <si>
    <t>COMISIÓN DE DEPORTE DEL ESTADO DE GUANAJUATO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</si>
</sst>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164" fontId="3" fillId="0" borderId="1" xfId="1" applyNumberFormat="1" applyFont="1" applyBorder="1" applyAlignment="1">
      <alignment vertical="center" wrapText="1"/>
    </xf>
    <xf numFmtId="164" fontId="3" fillId="0" borderId="2" xfId="1" applyNumberFormat="1" applyFont="1" applyBorder="1" applyAlignment="1">
      <alignment vertical="center" wrapText="1"/>
    </xf>
    <xf numFmtId="164" fontId="2" fillId="0" borderId="3" xfId="1" applyNumberFormat="1" applyFont="1" applyBorder="1"/>
    <xf numFmtId="164" fontId="5" fillId="0" borderId="3" xfId="1" applyNumberFormat="1" applyFont="1" applyBorder="1"/>
    <xf numFmtId="164" fontId="5" fillId="0" borderId="4" xfId="1" applyNumberFormat="1" applyFont="1" applyBorder="1"/>
    <xf numFmtId="164" fontId="5" fillId="0" borderId="5" xfId="1" applyNumberFormat="1" applyFont="1" applyBorder="1"/>
    <xf numFmtId="0" fontId="3" fillId="0" borderId="6" xfId="1" applyFont="1" applyBorder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 wrapText="1"/>
    </xf>
    <xf numFmtId="3" fontId="3" fillId="0" borderId="2" xfId="1" applyNumberFormat="1" applyFont="1" applyBorder="1" applyAlignment="1">
      <alignment vertical="center" wrapText="1"/>
    </xf>
    <xf numFmtId="3" fontId="4" fillId="0" borderId="3" xfId="1" applyNumberFormat="1" applyFont="1" applyBorder="1" applyAlignment="1">
      <alignment vertical="center" wrapText="1"/>
    </xf>
    <xf numFmtId="3" fontId="3" fillId="0" borderId="3" xfId="1" applyNumberFormat="1" applyFont="1" applyBorder="1" applyAlignment="1">
      <alignment vertical="center" wrapText="1"/>
    </xf>
    <xf numFmtId="0" fontId="3" fillId="0" borderId="9" xfId="1" applyFont="1" applyBorder="1" applyAlignment="1">
      <alignment horizontal="left" vertical="center"/>
    </xf>
    <xf numFmtId="3" fontId="3" fillId="0" borderId="4" xfId="1" applyNumberFormat="1" applyFont="1" applyBorder="1" applyAlignment="1">
      <alignment vertical="center" wrapText="1"/>
    </xf>
    <xf numFmtId="3" fontId="3" fillId="0" borderId="5" xfId="1" applyNumberFormat="1" applyFont="1" applyBorder="1" applyAlignment="1">
      <alignment vertical="center" wrapText="1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>
      <alignment horizontal="left" vertical="center" indent="1"/>
    </xf>
    <xf numFmtId="3" fontId="4" fillId="0" borderId="0" xfId="1" applyNumberFormat="1" applyFont="1" applyBorder="1" applyAlignment="1">
      <alignment vertical="center" wrapText="1"/>
    </xf>
    <xf numFmtId="3" fontId="3" fillId="0" borderId="0" xfId="1" applyNumberFormat="1" applyFont="1" applyBorder="1" applyAlignment="1">
      <alignment vertical="center" wrapText="1"/>
    </xf>
    <xf numFmtId="0" fontId="3" fillId="0" borderId="12" xfId="1" applyFont="1" applyBorder="1" applyAlignment="1">
      <alignment horizontal="left" vertical="center"/>
    </xf>
    <xf numFmtId="164" fontId="2" fillId="0" borderId="0" xfId="1" applyNumberFormat="1" applyFont="1" applyBorder="1"/>
    <xf numFmtId="0" fontId="3" fillId="0" borderId="9" xfId="1" applyFont="1" applyBorder="1" applyAlignment="1">
      <alignment vertical="center"/>
    </xf>
    <xf numFmtId="164" fontId="5" fillId="0" borderId="0" xfId="1" applyNumberFormat="1" applyFont="1" applyBorder="1"/>
    <xf numFmtId="0" fontId="2" fillId="0" borderId="9" xfId="1" applyFont="1" applyBorder="1" applyAlignment="1">
      <alignment horizontal="left" indent="1"/>
    </xf>
  </cellXfs>
  <cellStyles count="2">
    <cellStyle name="Normal" xfId="0" builtinId="0"/>
    <cellStyle name="Normal 2" xfId="1" xr:uid="{036BC2FB-377B-4A17-8080-B0A1ECA46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171451</xdr:colOff>
      <xdr:row>42</xdr:row>
      <xdr:rowOff>85725</xdr:rowOff>
    </xdr:from>
    <xdr:to>
      <xdr:col>4</xdr:col>
      <xdr:colOff>561975</xdr:colOff>
      <xdr:row>48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32B82C3-AD1D-47B1-B983-3D0D9DCE9900}"/>
            </a:ext>
          </a:extLst>
        </xdr:cNvPr>
        <xdr:cNvSpPr txBox="1"/>
      </xdr:nvSpPr>
      <xdr:spPr>
        <a:xfrm>
          <a:off x="933451" y="6715125"/>
          <a:ext cx="6238874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GCP"/>
      <sheetName val="INR"/>
      <sheetName val="P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F213-7346-4689-8A9C-7266492D361C}">
  <sheetPr>
    <pageSetUpPr fitToPage="1"/>
  </sheetPr>
  <dimension ref="B1:E40"/>
  <sheetViews>
    <sheetView showGridLines="0" tabSelected="1" workbookViewId="0"/>
  </sheetViews>
  <sheetFormatPr baseColWidth="10" defaultColWidth="11.42578125" defaultRowHeight="11.25" x14ac:dyDescent="0.2"/>
  <cols>
    <col min="1" max="1" width="11.42578125" style="1"/>
    <col min="2" max="2" width="44" style="1" customWidth="1"/>
    <col min="3" max="5" width="21.85546875" style="1" customWidth="1"/>
    <col min="6" max="16384" width="11.42578125" style="1"/>
  </cols>
  <sheetData>
    <row r="1" spans="2:5" ht="49.35" customHeight="1" x14ac:dyDescent="0.2">
      <c r="B1" s="21" t="s">
        <v>36</v>
      </c>
      <c r="C1" s="20"/>
      <c r="D1" s="20"/>
      <c r="E1" s="19"/>
    </row>
    <row r="2" spans="2:5" ht="24.6" customHeight="1" x14ac:dyDescent="0.2">
      <c r="B2" s="18" t="s">
        <v>15</v>
      </c>
      <c r="C2" s="9" t="s">
        <v>14</v>
      </c>
      <c r="D2" s="10" t="s">
        <v>13</v>
      </c>
      <c r="E2" s="9" t="s">
        <v>12</v>
      </c>
    </row>
    <row r="3" spans="2:5" x14ac:dyDescent="0.2">
      <c r="B3" s="8" t="s">
        <v>35</v>
      </c>
      <c r="C3" s="17">
        <f>SUM(C4:C13)</f>
        <v>234065244.03</v>
      </c>
      <c r="D3" s="17">
        <f>SUM(D4:D13)</f>
        <v>275042181.31999999</v>
      </c>
      <c r="E3" s="16">
        <f>SUM(E4:E13)</f>
        <v>275042181.31999999</v>
      </c>
    </row>
    <row r="4" spans="2:5" x14ac:dyDescent="0.2">
      <c r="B4" s="22" t="s">
        <v>34</v>
      </c>
      <c r="C4" s="23">
        <v>0</v>
      </c>
      <c r="D4" s="23">
        <v>0</v>
      </c>
      <c r="E4" s="13">
        <v>0</v>
      </c>
    </row>
    <row r="5" spans="2:5" x14ac:dyDescent="0.2">
      <c r="B5" s="22" t="s">
        <v>33</v>
      </c>
      <c r="C5" s="23">
        <v>0</v>
      </c>
      <c r="D5" s="23">
        <v>0</v>
      </c>
      <c r="E5" s="13">
        <v>0</v>
      </c>
    </row>
    <row r="6" spans="2:5" x14ac:dyDescent="0.2">
      <c r="B6" s="22" t="s">
        <v>32</v>
      </c>
      <c r="C6" s="23">
        <v>0</v>
      </c>
      <c r="D6" s="23">
        <v>0</v>
      </c>
      <c r="E6" s="13">
        <v>0</v>
      </c>
    </row>
    <row r="7" spans="2:5" x14ac:dyDescent="0.2">
      <c r="B7" s="22" t="s">
        <v>31</v>
      </c>
      <c r="C7" s="23">
        <v>0</v>
      </c>
      <c r="D7" s="23">
        <v>0</v>
      </c>
      <c r="E7" s="13">
        <v>0</v>
      </c>
    </row>
    <row r="8" spans="2:5" x14ac:dyDescent="0.2">
      <c r="B8" s="22" t="s">
        <v>30</v>
      </c>
      <c r="C8" s="23">
        <v>0</v>
      </c>
      <c r="D8" s="23">
        <v>0</v>
      </c>
      <c r="E8" s="13">
        <v>0</v>
      </c>
    </row>
    <row r="9" spans="2:5" x14ac:dyDescent="0.2">
      <c r="B9" s="22" t="s">
        <v>29</v>
      </c>
      <c r="C9" s="23">
        <v>0</v>
      </c>
      <c r="D9" s="23">
        <v>0</v>
      </c>
      <c r="E9" s="13">
        <v>0</v>
      </c>
    </row>
    <row r="10" spans="2:5" x14ac:dyDescent="0.2">
      <c r="B10" s="22" t="s">
        <v>28</v>
      </c>
      <c r="C10" s="23">
        <v>66885000</v>
      </c>
      <c r="D10" s="23">
        <v>32316677.57</v>
      </c>
      <c r="E10" s="13">
        <v>32316677.57</v>
      </c>
    </row>
    <row r="11" spans="2:5" x14ac:dyDescent="0.2">
      <c r="B11" s="22" t="s">
        <v>27</v>
      </c>
      <c r="C11" s="23">
        <v>0</v>
      </c>
      <c r="D11" s="23">
        <v>15533000</v>
      </c>
      <c r="E11" s="13">
        <v>15533000</v>
      </c>
    </row>
    <row r="12" spans="2:5" x14ac:dyDescent="0.2">
      <c r="B12" s="22" t="s">
        <v>21</v>
      </c>
      <c r="C12" s="23">
        <v>167180244.03</v>
      </c>
      <c r="D12" s="23">
        <v>227192503.75</v>
      </c>
      <c r="E12" s="13">
        <v>227192503.75</v>
      </c>
    </row>
    <row r="13" spans="2:5" x14ac:dyDescent="0.2">
      <c r="B13" s="22" t="s">
        <v>26</v>
      </c>
      <c r="C13" s="23">
        <v>0</v>
      </c>
      <c r="D13" s="23">
        <v>0</v>
      </c>
      <c r="E13" s="13">
        <v>0</v>
      </c>
    </row>
    <row r="14" spans="2:5" x14ac:dyDescent="0.2">
      <c r="B14" s="15" t="s">
        <v>25</v>
      </c>
      <c r="C14" s="24">
        <f>SUM(C15:C23)</f>
        <v>234065244.02999997</v>
      </c>
      <c r="D14" s="24">
        <f>SUM(D15:D23)</f>
        <v>199646112.13999999</v>
      </c>
      <c r="E14" s="14">
        <f>SUM(E15:E23)</f>
        <v>199646112.13999999</v>
      </c>
    </row>
    <row r="15" spans="2:5" x14ac:dyDescent="0.2">
      <c r="B15" s="22" t="s">
        <v>24</v>
      </c>
      <c r="C15" s="23">
        <v>69201509.859999999</v>
      </c>
      <c r="D15" s="23">
        <v>34242163.439999998</v>
      </c>
      <c r="E15" s="13">
        <v>34242163.439999998</v>
      </c>
    </row>
    <row r="16" spans="2:5" x14ac:dyDescent="0.2">
      <c r="B16" s="22" t="s">
        <v>23</v>
      </c>
      <c r="C16" s="23">
        <v>12358639.91</v>
      </c>
      <c r="D16" s="23">
        <v>4263726.12</v>
      </c>
      <c r="E16" s="13">
        <v>4263726.12</v>
      </c>
    </row>
    <row r="17" spans="2:5" x14ac:dyDescent="0.2">
      <c r="B17" s="22" t="s">
        <v>22</v>
      </c>
      <c r="C17" s="23">
        <v>82665228.989999995</v>
      </c>
      <c r="D17" s="23">
        <v>54671433.159999996</v>
      </c>
      <c r="E17" s="13">
        <v>54671433.159999996</v>
      </c>
    </row>
    <row r="18" spans="2:5" x14ac:dyDescent="0.2">
      <c r="B18" s="22" t="s">
        <v>21</v>
      </c>
      <c r="C18" s="23">
        <v>69669065.269999996</v>
      </c>
      <c r="D18" s="23">
        <v>103801328.59999999</v>
      </c>
      <c r="E18" s="13">
        <v>103801328.59999999</v>
      </c>
    </row>
    <row r="19" spans="2:5" x14ac:dyDescent="0.2">
      <c r="B19" s="22" t="s">
        <v>20</v>
      </c>
      <c r="C19" s="23">
        <v>170800</v>
      </c>
      <c r="D19" s="23">
        <v>1012313.89</v>
      </c>
      <c r="E19" s="13">
        <v>1012313.89</v>
      </c>
    </row>
    <row r="20" spans="2:5" x14ac:dyDescent="0.2">
      <c r="B20" s="22" t="s">
        <v>19</v>
      </c>
      <c r="C20" s="23">
        <v>0</v>
      </c>
      <c r="D20" s="23">
        <v>1655146.93</v>
      </c>
      <c r="E20" s="13">
        <v>1655146.93</v>
      </c>
    </row>
    <row r="21" spans="2:5" x14ac:dyDescent="0.2">
      <c r="B21" s="22" t="s">
        <v>18</v>
      </c>
      <c r="C21" s="23">
        <v>0</v>
      </c>
      <c r="D21" s="23">
        <v>0</v>
      </c>
      <c r="E21" s="13">
        <v>0</v>
      </c>
    </row>
    <row r="22" spans="2:5" x14ac:dyDescent="0.2">
      <c r="B22" s="22" t="s">
        <v>17</v>
      </c>
      <c r="C22" s="23">
        <v>0</v>
      </c>
      <c r="D22" s="23">
        <v>0</v>
      </c>
      <c r="E22" s="13">
        <v>0</v>
      </c>
    </row>
    <row r="23" spans="2:5" x14ac:dyDescent="0.2">
      <c r="B23" s="22" t="s">
        <v>16</v>
      </c>
      <c r="C23" s="23">
        <v>0</v>
      </c>
      <c r="D23" s="23">
        <v>0</v>
      </c>
      <c r="E23" s="13">
        <v>0</v>
      </c>
    </row>
    <row r="24" spans="2:5" x14ac:dyDescent="0.2">
      <c r="B24" s="25" t="s">
        <v>1</v>
      </c>
      <c r="C24" s="12">
        <f>C3-C14</f>
        <v>0</v>
      </c>
      <c r="D24" s="12">
        <f>D3-D14</f>
        <v>75396069.180000007</v>
      </c>
      <c r="E24" s="11">
        <f>E3-E14</f>
        <v>75396069.180000007</v>
      </c>
    </row>
    <row r="26" spans="2:5" ht="11.1" customHeight="1" x14ac:dyDescent="0.2">
      <c r="B26" s="9" t="s">
        <v>15</v>
      </c>
      <c r="C26" s="9" t="s">
        <v>14</v>
      </c>
      <c r="D26" s="10" t="s">
        <v>13</v>
      </c>
      <c r="E26" s="9" t="s">
        <v>12</v>
      </c>
    </row>
    <row r="27" spans="2:5" x14ac:dyDescent="0.2">
      <c r="B27" s="8" t="s">
        <v>11</v>
      </c>
      <c r="C27" s="7">
        <f>SUM(C28:C34)</f>
        <v>0</v>
      </c>
      <c r="D27" s="7">
        <f>SUM(D28:D34)</f>
        <v>67112222.379999995</v>
      </c>
      <c r="E27" s="6">
        <f>SUM(E28:E34)</f>
        <v>67112222.379999995</v>
      </c>
    </row>
    <row r="28" spans="2:5" x14ac:dyDescent="0.2">
      <c r="B28" s="22" t="s">
        <v>10</v>
      </c>
      <c r="C28" s="26">
        <v>0</v>
      </c>
      <c r="D28" s="26">
        <v>47182822.189999998</v>
      </c>
      <c r="E28" s="4">
        <v>47182822.189999998</v>
      </c>
    </row>
    <row r="29" spans="2:5" x14ac:dyDescent="0.2">
      <c r="B29" s="22" t="s">
        <v>9</v>
      </c>
      <c r="C29" s="26">
        <v>0</v>
      </c>
      <c r="D29" s="26">
        <v>0</v>
      </c>
      <c r="E29" s="4">
        <v>0</v>
      </c>
    </row>
    <row r="30" spans="2:5" x14ac:dyDescent="0.2">
      <c r="B30" s="22" t="s">
        <v>8</v>
      </c>
      <c r="C30" s="26">
        <v>0</v>
      </c>
      <c r="D30" s="26">
        <v>0</v>
      </c>
      <c r="E30" s="4">
        <v>0</v>
      </c>
    </row>
    <row r="31" spans="2:5" x14ac:dyDescent="0.2">
      <c r="B31" s="22" t="s">
        <v>7</v>
      </c>
      <c r="C31" s="26">
        <v>0</v>
      </c>
      <c r="D31" s="26">
        <v>8785381.4900000002</v>
      </c>
      <c r="E31" s="4">
        <v>8785381.4900000002</v>
      </c>
    </row>
    <row r="32" spans="2:5" x14ac:dyDescent="0.2">
      <c r="B32" s="22" t="s">
        <v>4</v>
      </c>
      <c r="C32" s="26">
        <v>0</v>
      </c>
      <c r="D32" s="26">
        <v>11144018.699999999</v>
      </c>
      <c r="E32" s="4">
        <v>11144018.699999999</v>
      </c>
    </row>
    <row r="33" spans="2:5" x14ac:dyDescent="0.2">
      <c r="B33" s="22" t="s">
        <v>3</v>
      </c>
      <c r="C33" s="26">
        <v>0</v>
      </c>
      <c r="D33" s="26">
        <v>0</v>
      </c>
      <c r="E33" s="4">
        <v>0</v>
      </c>
    </row>
    <row r="34" spans="2:5" x14ac:dyDescent="0.2">
      <c r="B34" s="22" t="s">
        <v>6</v>
      </c>
      <c r="C34" s="26">
        <v>0</v>
      </c>
      <c r="D34" s="26">
        <v>0</v>
      </c>
      <c r="E34" s="4">
        <v>0</v>
      </c>
    </row>
    <row r="35" spans="2:5" x14ac:dyDescent="0.2">
      <c r="B35" s="27" t="s">
        <v>5</v>
      </c>
      <c r="C35" s="28">
        <f>SUM(C36:C38)</f>
        <v>0</v>
      </c>
      <c r="D35" s="28">
        <f>SUM(D36:D38)</f>
        <v>8283846.7999999998</v>
      </c>
      <c r="E35" s="5">
        <f>SUM(E36:E38)</f>
        <v>8283846.7999999998</v>
      </c>
    </row>
    <row r="36" spans="2:5" x14ac:dyDescent="0.2">
      <c r="B36" s="22" t="s">
        <v>4</v>
      </c>
      <c r="C36" s="26">
        <v>0</v>
      </c>
      <c r="D36" s="26">
        <v>8283846.7999999998</v>
      </c>
      <c r="E36" s="4">
        <v>8283846.7999999998</v>
      </c>
    </row>
    <row r="37" spans="2:5" x14ac:dyDescent="0.2">
      <c r="B37" s="29" t="s">
        <v>3</v>
      </c>
      <c r="C37" s="26">
        <v>0</v>
      </c>
      <c r="D37" s="26">
        <v>0</v>
      </c>
      <c r="E37" s="4">
        <v>0</v>
      </c>
    </row>
    <row r="38" spans="2:5" x14ac:dyDescent="0.2">
      <c r="B38" s="29" t="s">
        <v>2</v>
      </c>
      <c r="C38" s="26">
        <v>0</v>
      </c>
      <c r="D38" s="26">
        <v>0</v>
      </c>
      <c r="E38" s="4">
        <v>0</v>
      </c>
    </row>
    <row r="39" spans="2:5" x14ac:dyDescent="0.2">
      <c r="B39" s="25" t="s">
        <v>1</v>
      </c>
      <c r="C39" s="3">
        <f>C27+C35</f>
        <v>0</v>
      </c>
      <c r="D39" s="3">
        <f>D27+D35</f>
        <v>75396069.179999992</v>
      </c>
      <c r="E39" s="2">
        <f>E27+E35</f>
        <v>75396069.179999992</v>
      </c>
    </row>
    <row r="40" spans="2:5" x14ac:dyDescent="0.2">
      <c r="B40" s="1" t="s">
        <v>0</v>
      </c>
    </row>
  </sheetData>
  <mergeCells count="1">
    <mergeCell ref="B1:E1"/>
  </mergeCells>
  <pageMargins left="0.7" right="0.7" top="0.75" bottom="0.75" header="0.3" footer="0.3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2026-07-17T18:00:08Z</cp:lastPrinted>
  <dcterms:created xsi:type="dcterms:W3CDTF">2026-07-17T17:59:12Z</dcterms:created>
  <dcterms:modified xsi:type="dcterms:W3CDTF">2026-07-17T18:01:07Z</dcterms:modified>
</cp:coreProperties>
</file>