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0" yWindow="3450" windowWidth="25635" windowHeight="8655"/>
  </bookViews>
  <sheets>
    <sheet name="CTG" sheetId="1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calcChain.xml><?xml version="1.0" encoding="utf-8"?>
<calcChain xmlns="http://schemas.openxmlformats.org/spreadsheetml/2006/main">
  <c r="J17" i="1"/>
  <c r="I17"/>
  <c r="H17"/>
  <c r="G17"/>
  <c r="E17"/>
  <c r="D17"/>
  <c r="K15"/>
  <c r="K17" s="1"/>
  <c r="F15"/>
  <c r="F17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<sst xmlns="http://schemas.openxmlformats.org/spreadsheetml/2006/main" count="26" uniqueCount="26">
  <si>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</si>
  <si>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</si>
  <si>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1 de Enero al 31 de marzo de 2017</t>
  </si>
  <si>
    <t>Ente Público:</t>
  </si>
  <si>
    <t>Comisión de Deporte del Estado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</si>
  <si>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</si>
  <si>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</si>
  <si>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</si>
  <si>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</si>
  <si>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</si>
  <si>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</si>
  <si>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</si>
  <si>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</si>
  <si>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</si>
  <si>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</si>
  <si>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</si>
  <si>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</si>
  <si>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</si>
  <si>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</si>
  <si>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</si>
  <si>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</si>
  <si>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</si>
  <si>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Lic. Isaac Noe Piña Valdivia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</si>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</sst>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5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46">
    <xf numFmtId="0" fontId="0" fillId="0" borderId="0" xfId="0"/>
    <xf numFmtId="0" fontId="3" fillId="11" borderId="0" xfId="0" applyFont="1" applyFill="1" applyBorder="1" applyAlignment="1">
      <alignment horizontal="center"/>
    </xf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2" borderId="2" xfId="0" applyNumberFormat="1" applyFont="1" applyFill="1" applyBorder="1" applyAlignment="1" applyProtection="1">
      <protection locked="0"/>
    </xf>
    <xf numFmtId="0" fontId="3" fillId="12" borderId="2" xfId="0" applyFont="1" applyFill="1" applyBorder="1" applyAlignment="1"/>
    <xf numFmtId="0" fontId="4" fillId="12" borderId="2" xfId="0" applyFont="1" applyFill="1" applyBorder="1"/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justify" vertical="center" wrapText="1"/>
    </xf>
    <xf numFmtId="0" fontId="4" fillId="12" borderId="4" xfId="0" applyFont="1" applyFill="1" applyBorder="1" applyAlignment="1">
      <alignment horizontal="justify" vertical="center" wrapText="1"/>
    </xf>
    <xf numFmtId="43" fontId="4" fillId="12" borderId="3" xfId="1" applyFont="1" applyFill="1" applyBorder="1" applyAlignment="1">
      <alignment horizontal="justify" vertical="center" wrapText="1"/>
    </xf>
    <xf numFmtId="43" fontId="4" fillId="12" borderId="10" xfId="1" applyFont="1" applyFill="1" applyBorder="1" applyAlignment="1">
      <alignment horizontal="justify" vertical="center" wrapText="1"/>
    </xf>
    <xf numFmtId="43" fontId="4" fillId="12" borderId="11" xfId="1" applyFont="1" applyFill="1" applyBorder="1" applyAlignment="1">
      <alignment horizontal="justify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5" fillId="12" borderId="7" xfId="0" applyFont="1" applyFill="1" applyBorder="1" applyAlignment="1">
      <alignment horizontal="justify" vertical="center" wrapText="1"/>
    </xf>
    <xf numFmtId="4" fontId="0" fillId="0" borderId="0" xfId="0" applyNumberFormat="1"/>
    <xf numFmtId="4" fontId="0" fillId="0" borderId="12" xfId="0" applyNumberFormat="1" applyBorder="1"/>
    <xf numFmtId="0" fontId="4" fillId="12" borderId="7" xfId="0" applyFont="1" applyFill="1" applyBorder="1" applyAlignment="1">
      <alignment horizontal="justify" vertical="center" wrapText="1"/>
    </xf>
    <xf numFmtId="43" fontId="4" fillId="12" borderId="6" xfId="1" applyFont="1" applyFill="1" applyBorder="1" applyAlignment="1">
      <alignment horizontal="right" vertical="center" wrapText="1"/>
    </xf>
    <xf numFmtId="43" fontId="4" fillId="12" borderId="12" xfId="1" applyFont="1" applyFill="1" applyBorder="1" applyAlignment="1">
      <alignment horizontal="right" vertical="center" wrapText="1"/>
    </xf>
    <xf numFmtId="43" fontId="4" fillId="12" borderId="0" xfId="1" applyFont="1" applyFill="1" applyBorder="1" applyAlignment="1">
      <alignment horizontal="right" vertical="center" wrapText="1"/>
    </xf>
    <xf numFmtId="0" fontId="5" fillId="12" borderId="6" xfId="0" applyFont="1" applyFill="1" applyBorder="1" applyAlignment="1">
      <alignment horizontal="justify" vertical="center" wrapText="1"/>
    </xf>
    <xf numFmtId="43" fontId="4" fillId="12" borderId="13" xfId="1" applyFont="1" applyFill="1" applyBorder="1" applyAlignment="1">
      <alignment horizontal="right" vertical="center" wrapText="1"/>
    </xf>
    <xf numFmtId="0" fontId="5" fillId="12" borderId="8" xfId="0" applyFont="1" applyFill="1" applyBorder="1" applyAlignment="1">
      <alignment horizontal="justify" vertical="center" wrapText="1"/>
    </xf>
    <xf numFmtId="0" fontId="5" fillId="12" borderId="9" xfId="0" applyFont="1" applyFill="1" applyBorder="1" applyAlignment="1">
      <alignment horizontal="justify" vertical="center" wrapText="1"/>
    </xf>
    <xf numFmtId="43" fontId="4" fillId="12" borderId="13" xfId="1" applyFont="1" applyFill="1" applyBorder="1" applyAlignment="1">
      <alignment horizontal="justify" vertical="center" wrapText="1"/>
    </xf>
    <xf numFmtId="43" fontId="4" fillId="12" borderId="8" xfId="1" applyFont="1" applyFill="1" applyBorder="1" applyAlignment="1">
      <alignment horizontal="justify" vertical="center" wrapText="1"/>
    </xf>
    <xf numFmtId="43" fontId="4" fillId="12" borderId="2" xfId="1" applyFont="1" applyFill="1" applyBorder="1" applyAlignment="1">
      <alignment horizontal="justify" vertical="center" wrapText="1"/>
    </xf>
    <xf numFmtId="0" fontId="5" fillId="12" borderId="0" xfId="0" applyFont="1" applyFill="1"/>
    <xf numFmtId="43" fontId="5" fillId="12" borderId="13" xfId="1" applyFont="1" applyFill="1" applyBorder="1" applyAlignment="1">
      <alignment horizontal="right" vertical="center" wrapText="1"/>
    </xf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7" fillId="0" borderId="0" xfId="0" applyFont="1" applyAlignment="1">
      <alignment horizontal="center"/>
    </xf>
    <xf numFmtId="0" fontId="4" fillId="0" borderId="2" xfId="0" applyFont="1" applyBorder="1"/>
    <xf numFmtId="0" fontId="4" fillId="12" borderId="11" xfId="0" applyFont="1" applyFill="1" applyBorder="1" applyAlignment="1" applyProtection="1">
      <alignment horizontal="center"/>
      <protection locked="0"/>
    </xf>
    <xf numFmtId="0" fontId="4" fillId="12" borderId="0" xfId="0" applyFont="1" applyFill="1" applyBorder="1" applyAlignment="1" applyProtection="1">
      <alignment horizontal="center"/>
      <protection locked="0"/>
    </xf>
    <xf numFmtId="0" fontId="8" fillId="12" borderId="0" xfId="0" applyFont="1" applyFill="1" applyBorder="1" applyAlignment="1" applyProtection="1">
      <alignment horizontal="center" vertical="top" wrapText="1"/>
      <protection locked="0"/>
    </xf>
    <xf numFmtId="43" fontId="4" fillId="0" borderId="0" xfId="0" applyNumberFormat="1" applyFont="1"/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101109/Desktop/eeff/2017/MARZO/Estados%20Fros%20y%20Pptales%20Marzo%20de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poyos"/>
      <sheetName val="gtofed"/>
      <sheetName val="BMuebles"/>
      <sheetName val="BInmu"/>
      <sheetName val="Hoja2"/>
    </sheetNames>
    <sheetDataSet>
      <sheetData sheetId="0">
        <row r="16">
          <cell r="J16">
            <v>2682270.1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L30"/>
  <sheetViews>
    <sheetView showGridLines="0" tabSelected="1" zoomScale="85" zoomScaleNormal="85" workbookViewId="0">
      <selection activeCell="G35" sqref="G35"/>
    </sheetView>
  </sheetViews>
  <sheetFormatPr baseColWidth="10" defaultColWidth="11.42578125" defaultRowHeight="12.75"/>
  <cols>
    <col min="1" max="1" width="2.5703125" style="2" customWidth="1"/>
    <col min="2" max="2" width="2" style="38" customWidth="1"/>
    <col min="3" max="3" width="45.85546875" style="38" customWidth="1"/>
    <col min="4" max="4" width="15.140625" style="38" customWidth="1"/>
    <col min="5" max="5" width="15" style="38" customWidth="1"/>
    <col min="6" max="6" width="14.7109375" style="38" customWidth="1"/>
    <col min="7" max="8" width="15.42578125" style="38" customWidth="1"/>
    <col min="9" max="9" width="15.5703125" style="38" customWidth="1"/>
    <col min="10" max="10" width="15.85546875" style="38" customWidth="1"/>
    <col min="11" max="11" width="14.5703125" style="38" customWidth="1"/>
    <col min="12" max="12" width="4" style="2" customWidth="1"/>
    <col min="13" max="16384" width="11.42578125" style="38"/>
  </cols>
  <sheetData>
    <row r="1" spans="2:11" ht="16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6.5" customHeight="1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6.5" customHeight="1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/>
    <row r="5" spans="2:11" s="2" customFormat="1">
      <c r="C5" s="3" t="s">
        <v>3</v>
      </c>
      <c r="D5" s="4" t="s">
        <v>4</v>
      </c>
      <c r="E5" s="4"/>
      <c r="F5" s="5"/>
      <c r="G5" s="5"/>
      <c r="H5" s="4"/>
      <c r="I5" s="4"/>
      <c r="J5" s="6"/>
    </row>
    <row r="6" spans="2:11" s="2" customFormat="1"/>
    <row r="7" spans="2:11">
      <c r="B7" s="7" t="s">
        <v>5</v>
      </c>
      <c r="C7" s="8"/>
      <c r="D7" s="9" t="s">
        <v>6</v>
      </c>
      <c r="E7" s="9"/>
      <c r="F7" s="9"/>
      <c r="G7" s="9"/>
      <c r="H7" s="9"/>
      <c r="I7" s="9"/>
      <c r="J7" s="9"/>
      <c r="K7" s="9" t="s">
        <v>7</v>
      </c>
    </row>
    <row r="8" spans="2:11" ht="25.5">
      <c r="B8" s="10"/>
      <c r="C8" s="11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9"/>
    </row>
    <row r="9" spans="2:11">
      <c r="B9" s="13"/>
      <c r="C9" s="14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2:11">
      <c r="B10" s="15"/>
      <c r="C10" s="16"/>
      <c r="D10" s="17"/>
      <c r="E10" s="18"/>
      <c r="F10" s="19"/>
      <c r="G10" s="18"/>
      <c r="H10" s="19"/>
      <c r="I10" s="18"/>
      <c r="J10" s="19"/>
      <c r="K10" s="18"/>
    </row>
    <row r="11" spans="2:11" ht="15">
      <c r="B11" s="20"/>
      <c r="C11" s="21" t="s">
        <v>17</v>
      </c>
      <c r="D11" s="22">
        <v>201135879.88</v>
      </c>
      <c r="E11" s="23">
        <v>23974232.120000001</v>
      </c>
      <c r="F11" s="22">
        <v>225110112</v>
      </c>
      <c r="G11" s="23">
        <v>45215895.100000001</v>
      </c>
      <c r="H11" s="22">
        <v>35577641.170000002</v>
      </c>
      <c r="I11" s="23">
        <v>35577641.170000002</v>
      </c>
      <c r="J11" s="22">
        <v>35577641.170000002</v>
      </c>
      <c r="K11" s="23">
        <v>189532470.83000001</v>
      </c>
    </row>
    <row r="12" spans="2:11">
      <c r="B12" s="20"/>
      <c r="C12" s="24"/>
      <c r="D12" s="25"/>
      <c r="E12" s="26"/>
      <c r="F12" s="27"/>
      <c r="G12" s="26"/>
      <c r="H12" s="27"/>
      <c r="I12" s="26"/>
      <c r="J12" s="27"/>
      <c r="K12" s="26"/>
    </row>
    <row r="13" spans="2:11" ht="15">
      <c r="B13" s="28"/>
      <c r="C13" s="21" t="s">
        <v>18</v>
      </c>
      <c r="D13" s="22">
        <v>53592202.439999998</v>
      </c>
      <c r="E13" s="23">
        <v>93164008.829999998</v>
      </c>
      <c r="F13" s="22">
        <v>146756211.27000001</v>
      </c>
      <c r="G13" s="23">
        <v>34794955.899999999</v>
      </c>
      <c r="H13" s="22">
        <v>30274194.73</v>
      </c>
      <c r="I13" s="23">
        <v>30274194.73</v>
      </c>
      <c r="J13" s="22">
        <v>30274194.73</v>
      </c>
      <c r="K13" s="23">
        <v>116482016.54000001</v>
      </c>
    </row>
    <row r="14" spans="2:11">
      <c r="B14" s="20"/>
      <c r="C14" s="24"/>
      <c r="D14" s="25"/>
      <c r="E14" s="26"/>
      <c r="F14" s="27"/>
      <c r="G14" s="26"/>
      <c r="H14" s="27"/>
      <c r="I14" s="26"/>
      <c r="J14" s="27"/>
      <c r="K14" s="26"/>
    </row>
    <row r="15" spans="2:11" ht="25.5">
      <c r="B15" s="28"/>
      <c r="C15" s="21" t="s">
        <v>19</v>
      </c>
      <c r="D15" s="25"/>
      <c r="E15" s="29"/>
      <c r="F15" s="27">
        <f>+D15+E15</f>
        <v>0</v>
      </c>
      <c r="G15" s="26"/>
      <c r="H15" s="27"/>
      <c r="I15" s="26"/>
      <c r="J15" s="27"/>
      <c r="K15" s="26">
        <f>+F15-H15</f>
        <v>0</v>
      </c>
    </row>
    <row r="16" spans="2:11">
      <c r="B16" s="30"/>
      <c r="C16" s="31"/>
      <c r="D16" s="32"/>
      <c r="E16" s="32"/>
      <c r="F16" s="33"/>
      <c r="G16" s="32"/>
      <c r="H16" s="34"/>
      <c r="I16" s="32"/>
      <c r="J16" s="34"/>
      <c r="K16" s="32"/>
    </row>
    <row r="17" spans="1:12" s="37" customFormat="1">
      <c r="A17" s="35"/>
      <c r="B17" s="30"/>
      <c r="C17" s="31" t="s">
        <v>20</v>
      </c>
      <c r="D17" s="36">
        <f>+D11+D13+D15</f>
        <v>254728082.31999999</v>
      </c>
      <c r="E17" s="36">
        <f t="shared" ref="E17:K17" si="0">+E11+E13+E15</f>
        <v>117138240.95</v>
      </c>
      <c r="F17" s="36">
        <f t="shared" si="0"/>
        <v>371866323.26999998</v>
      </c>
      <c r="G17" s="36">
        <f t="shared" si="0"/>
        <v>80010851</v>
      </c>
      <c r="H17" s="36">
        <f t="shared" si="0"/>
        <v>65851835.900000006</v>
      </c>
      <c r="I17" s="36">
        <f t="shared" si="0"/>
        <v>65851835.900000006</v>
      </c>
      <c r="J17" s="36">
        <f t="shared" si="0"/>
        <v>65851835.900000006</v>
      </c>
      <c r="K17" s="36">
        <f t="shared" si="0"/>
        <v>306014487.37</v>
      </c>
      <c r="L17" s="35"/>
    </row>
    <row r="18" spans="1:12" s="2" customFormat="1"/>
    <row r="19" spans="1:12">
      <c r="C19" s="39" t="s">
        <v>21</v>
      </c>
    </row>
    <row r="20" spans="1:12">
      <c r="C20" s="39"/>
    </row>
    <row r="21" spans="1:12">
      <c r="C21" s="39"/>
    </row>
    <row r="22" spans="1:12">
      <c r="D22" s="40"/>
      <c r="E22" s="40"/>
      <c r="F22" s="40"/>
      <c r="G22" s="40"/>
      <c r="H22" s="40"/>
      <c r="I22" s="40"/>
      <c r="J22" s="40"/>
      <c r="K22" s="40"/>
    </row>
    <row r="23" spans="1:12">
      <c r="C23" s="41"/>
      <c r="G23" s="41"/>
      <c r="H23" s="41"/>
      <c r="I23" s="41"/>
      <c r="J23" s="41"/>
    </row>
    <row r="24" spans="1:12">
      <c r="C24" s="42" t="s">
        <v>22</v>
      </c>
      <c r="D24" s="42"/>
      <c r="F24" s="43"/>
      <c r="G24" s="43"/>
      <c r="H24" s="43" t="s">
        <v>23</v>
      </c>
      <c r="I24" s="43"/>
      <c r="J24" s="43"/>
      <c r="K24" s="43"/>
    </row>
    <row r="25" spans="1:12" ht="12.75" customHeight="1">
      <c r="C25" s="44" t="s">
        <v>24</v>
      </c>
      <c r="D25" s="44"/>
      <c r="F25" s="44" t="s">
        <v>25</v>
      </c>
      <c r="G25" s="44"/>
      <c r="H25" s="44"/>
      <c r="I25" s="44"/>
      <c r="J25" s="44"/>
      <c r="K25" s="44"/>
    </row>
    <row r="26" spans="1:12" ht="15">
      <c r="D26" s="22"/>
      <c r="E26" s="22"/>
      <c r="F26" s="22"/>
      <c r="G26" s="22"/>
      <c r="H26" s="22"/>
      <c r="I26" s="22"/>
      <c r="J26" s="22"/>
      <c r="K26" s="22"/>
    </row>
    <row r="28" spans="1:12" ht="15">
      <c r="D28" s="22"/>
      <c r="E28" s="22"/>
      <c r="F28" s="22"/>
      <c r="G28" s="22"/>
      <c r="H28" s="22"/>
      <c r="I28" s="22"/>
      <c r="J28" s="22"/>
      <c r="K28" s="22"/>
    </row>
    <row r="30" spans="1:12">
      <c r="D30" s="45"/>
      <c r="E30" s="45"/>
      <c r="F30" s="45"/>
      <c r="G30" s="45"/>
      <c r="H30" s="45"/>
      <c r="I30" s="45"/>
      <c r="J30" s="45"/>
      <c r="K30" s="45"/>
    </row>
  </sheetData>
  <mergeCells count="12">
    <mergeCell ref="C24:D24"/>
    <mergeCell ref="F24:G24"/>
    <mergeCell ref="H24:I24"/>
    <mergeCell ref="J24:K24"/>
    <mergeCell ref="C25:D25"/>
    <mergeCell ref="F25:K25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10101109</dc:creator>
  <cp:lastModifiedBy>10101109</cp:lastModifiedBy>
  <cp:lastPrinted>2017-07-20T23:05:26Z</cp:lastPrinted>
  <dcterms:created xsi:type="dcterms:W3CDTF">2017-07-20T22:34:07Z</dcterms:created>
  <dcterms:modified xsi:type="dcterms:W3CDTF">2017-07-20T23:05:33Z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