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C:\Users\Alejandro\Desktop\INFORMACION PRESUPUESTARIA\"/>
    </mc:Choice>
  </mc:AlternateContent>
  <xr:revisionPtr revIDLastSave="0" documentId="8_{C5817E7A-EE5C-435A-8CDB-030924DA9CDE}" xr6:coauthVersionLast="47" xr6:coauthVersionMax="47" xr10:uidLastSave="{00000000-0000-0000-0000-000000000000}"/>
  <bookViews>
    <workbookView xWindow="-120" yWindow="-120" windowWidth="29040" windowHeight="15720" xr2:uid="{F1EB5908-24DC-457E-9E0A-267C42C8719E}"/>
  </bookViews>
  <sheets>
    <sheet name="INR" sheetId="1" r:id="rId1"/>
  </sheets>
  <externalReferences>
    <externalReference r:id="rId2"/>
    <externalReference r:id="rId3"/>
    <externalReference r:id="rId4"/>
    <externalReference r:id="rId5"/>
    <externalReference r:id="rId6"/>
    <externalReference r:id="rId7"/>
    <externalReference r:id="rId8"/>
  </externalReferences>
  <definedNames>
    <definedName name="_xlnm._FilterDatabase" localSheetId="0" hidden="1">INR!$F$4:$W$64</definedName>
    <definedName name="_ftn1" localSheetId="0">INR!#REF!</definedName>
    <definedName name="_ftnref1" localSheetId="0">INR!#REF!</definedName>
    <definedName name="A" localSheetId="0">[1]ECABR!#REF!</definedName>
    <definedName name="A">[1]ECABR!#REF!</definedName>
    <definedName name="A_impresión_IM" localSheetId="0">[1]ECABR!#REF!</definedName>
    <definedName name="A_impresión_IM">[1]ECABR!#REF!</definedName>
    <definedName name="abc" localSheetId="0">[2]TOTAL!#REF!</definedName>
    <definedName name="abc">[2]TOTAL!#REF!</definedName>
    <definedName name="Abr" localSheetId="0">#REF!</definedName>
    <definedName name="Abr">#REF!</definedName>
    <definedName name="anexo">[1]ECABR!#REF!</definedName>
    <definedName name="_xlnm.Extract" localSheetId="0">[4]EGRESOS!#REF!</definedName>
    <definedName name="_xlnm.Extract">[4]EGRESOS!#REF!</definedName>
    <definedName name="B" localSheetId="0">[4]EGRESOS!#REF!</definedName>
    <definedName name="B">[4]EGRESOS!#REF!</definedName>
    <definedName name="BASE" localSheetId="0">#REF!</definedName>
    <definedName name="BASE">#REF!</definedName>
    <definedName name="_xlnm.Database" localSheetId="0">[5]REPORTO!#REF!</definedName>
    <definedName name="_xlnm.Database">[5]REPORTO!#REF!</definedName>
    <definedName name="cba" localSheetId="0">[2]TOTAL!#REF!</definedName>
    <definedName name="cba">[2]TOTAL!#REF!</definedName>
    <definedName name="ELOY" localSheetId="0">#REF!</definedName>
    <definedName name="ELOY">#REF!</definedName>
    <definedName name="Ene" localSheetId="0">#REF!</definedName>
    <definedName name="Ene">#REF!</definedName>
    <definedName name="Feb" localSheetId="0">#REF!</definedName>
    <definedName name="Feb">#REF!</definedName>
    <definedName name="Fecha" localSheetId="0">#REF!</definedName>
    <definedName name="Fecha">#REF!</definedName>
    <definedName name="HF">[6]T1705HF!$B$20:$B$20</definedName>
    <definedName name="ju" localSheetId="0">[5]REPORTO!#REF!</definedName>
    <definedName name="ju">[5]REPORTO!#REF!</definedName>
    <definedName name="Jul" localSheetId="0">#REF!</definedName>
    <definedName name="Jul">#REF!</definedName>
    <definedName name="Jun" localSheetId="0">#REF!</definedName>
    <definedName name="Jun">#REF!</definedName>
    <definedName name="mao" localSheetId="0">[1]ECABR!#REF!</definedName>
    <definedName name="mao">[1]ECABR!#REF!</definedName>
    <definedName name="Mar" localSheetId="0">#REF!</definedName>
    <definedName name="Mar">#REF!</definedName>
    <definedName name="May" localSheetId="0">#REF!</definedName>
    <definedName name="May">#REF!</definedName>
    <definedName name="MUEBLES" localSheetId="0">#REF!</definedName>
    <definedName name="MUEBLES">#REF!</definedName>
    <definedName name="N" localSheetId="0">#REF!</definedName>
    <definedName name="N">#REF!</definedName>
    <definedName name="REPORTO" localSheetId="0">#REF!</definedName>
    <definedName name="REPORTO">#REF!</definedName>
    <definedName name="sssss">[1]ECABR!#REF!</definedName>
    <definedName name="TCAIE">[7]CH1902!$B$20:$B$20</definedName>
    <definedName name="TCFEEIS" localSheetId="0">#REF!</definedName>
    <definedName name="TCFEEIS">#REF!</definedName>
    <definedName name="TRASP" localSheetId="0">#REF!</definedName>
    <definedName name="TRASP">#REF!</definedName>
    <definedName name="U" localSheetId="0">#REF!</definedName>
    <definedName name="U">#REF!</definedName>
    <definedName name="x" localSheetId="0">#REF!</definedName>
    <definedName name="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T25" i="1" l="1"/>
  <c r="T27" i="1"/>
  <c r="T29" i="1"/>
  <c r="T31" i="1"/>
  <c r="T33" i="1"/>
  <c r="T35" i="1"/>
  <c r="T37" i="1"/>
  <c r="T39" i="1"/>
  <c r="T41" i="1"/>
  <c r="T43" i="1"/>
  <c r="T45" i="1"/>
  <c r="T47" i="1"/>
  <c r="T49" i="1"/>
  <c r="T51" i="1"/>
  <c r="T53" i="1"/>
  <c r="T55" i="1"/>
  <c r="T57" i="1"/>
  <c r="T59" i="1"/>
  <c r="T61" i="1"/>
  <c r="T63" i="1"/>
</calcChain>
</file>

<file path=xl/sharedStrings.xml><?xml version="1.0" encoding="utf-8"?>
<sst xmlns="http://schemas.openxmlformats.org/spreadsheetml/2006/main" count="801" uniqueCount="135">
  <si>
    <t>Director de Finanzas y Administración</t>
  </si>
  <si>
    <t>Director General</t>
  </si>
  <si>
    <t>C.P. J. Felipe Sánchez Martinez</t>
  </si>
  <si>
    <t>Mtra. Yendy Cortinas López</t>
  </si>
  <si>
    <t>“Bajo protesta de decir verdad declaramos que los Estados Financieros y sus notas, son razonablemente correctos y son responsabilidad del emisor”.</t>
  </si>
  <si>
    <t>Porcentaje</t>
  </si>
  <si>
    <t>(Porcentaje de Avance Financiero alcanzado por el proceso/proyecto durante la fase de ejecución/Porcentaje de Avance Financiero establecido en la fase de Programación para el proceso/proyecto)*100</t>
  </si>
  <si>
    <t>A/B*100</t>
  </si>
  <si>
    <t>INDICADORES</t>
  </si>
  <si>
    <t>Porcentaje de Avance Financiero del Proceso/Proyecto</t>
  </si>
  <si>
    <t>QC0141 Medicina Deportiva</t>
  </si>
  <si>
    <t>Actividad</t>
  </si>
  <si>
    <t>SI</t>
  </si>
  <si>
    <t>CODE</t>
  </si>
  <si>
    <t>2.4.1</t>
  </si>
  <si>
    <t>Impulso al deporte social y competitivo</t>
  </si>
  <si>
    <t>E047</t>
  </si>
  <si>
    <t>E</t>
  </si>
  <si>
    <t>(Porcentaje de Avance Físico alcanzado por el proceso/proyecto durante la fase de ejecución/Porcentaje de Avance Físico establecido en la fase de Programación para el proceso/proyecto)*100</t>
  </si>
  <si>
    <t>Porcentaje de Avance Físico del Proceso/Proyecto</t>
  </si>
  <si>
    <t>PB0317 Atención médica e investigación en ciencias del deporte y salud</t>
  </si>
  <si>
    <t>QC0140 Equipamiento, Operación, Mantenimiento y Rehabilitación de Macrocentros Deportivos</t>
  </si>
  <si>
    <t>QC0134 Gente Activa</t>
  </si>
  <si>
    <t>PB0322 Administración y operación de los Espacios Deportivos</t>
  </si>
  <si>
    <t>PB0318 Administración y operación de las Coordinaciones Regionales</t>
  </si>
  <si>
    <t>PB0316 Gestión Estratégica y Mercadotecnia</t>
  </si>
  <si>
    <t>PB0314 Activación física de la población guanajuatense</t>
  </si>
  <si>
    <t>QA3864 Centro Acuático del Macrocentro Deportivo I, Guanajuato</t>
  </si>
  <si>
    <t>QB0146 Infraestructura para el Deporte</t>
  </si>
  <si>
    <t>PB0321 Administración y operación de los proyectos de Infraestructura Deportiva</t>
  </si>
  <si>
    <t>QC0135 Deportistas que Inspiran</t>
  </si>
  <si>
    <t>QC0138 Talento Deportivo Personas con Discapacidad</t>
  </si>
  <si>
    <t>QC3302 Villas del Deporte</t>
  </si>
  <si>
    <t>QC0339 Talento Deportivo</t>
  </si>
  <si>
    <t>QC0136 Punto de Encuentro Deportivo</t>
  </si>
  <si>
    <t>QC0133 Desarrollo de Talento</t>
  </si>
  <si>
    <t>PB0315 Administración y operación del deporte competitivo</t>
  </si>
  <si>
    <t>QC0145 Formación y capacitación en materia deportiva</t>
  </si>
  <si>
    <t>PB0320 Administración y operación del centro estatal de capacitación</t>
  </si>
  <si>
    <t>Atenciones y/o evaluaciones médicas</t>
  </si>
  <si>
    <t>(Número de evaluaciones y/o atenciones de diagnóstico y tratamiento en medicina deportiva y ciencias aplicadas realizadas/Número de evaluaciones y/o atenciones de diagnóstico y tratamiento en medicina deportiva y ciencias aplicadas programadas)*100</t>
  </si>
  <si>
    <t xml:space="preserve">A/B*100
</t>
  </si>
  <si>
    <t>Porcentaje de atenciones y/o evaluaciones medicas realizadas</t>
  </si>
  <si>
    <t>Servicios de medicina e investigación deportiva brindados.</t>
  </si>
  <si>
    <t>Componente</t>
  </si>
  <si>
    <t>Deportistas guanajuatenses</t>
  </si>
  <si>
    <t>Número de deportistas guanajuatenses participantes en la Olimpiada Nacional (Juegos Nacionales CONADE)/Número de deportistas guanajuatenses programados para participar en la Olimpiada Nacional (Juegos Nacionales CONADE))*100</t>
  </si>
  <si>
    <t>Porcentaje de deportistas guanajuatenses participantes en la Olimpiada Nacional (Juegos Nacionales CONADE)</t>
  </si>
  <si>
    <t>Identificación, atención y seguimiento a talentos deportivos brindado</t>
  </si>
  <si>
    <t>Talentos deportivos</t>
  </si>
  <si>
    <t>(Número de  talentos deportivos atendidos con apoyos económicos y en especie, fogueos, concentraciones, becas, evaluaciones y con seguimiento en sus entrenamientos/Número total de talentos deportivos programados para atención mediante apoyos económicos y en especie, fogueos, concentraciones, becas, evaluaciones y con seguimiento en sus entrenamientos)/100</t>
  </si>
  <si>
    <t>Porcentaje de talentos deportivos atendidos mediante apoyos económicos y en especie, fogueos, concentraciones, becas, evaluaciones y con seguimiento en sus entrenamientos</t>
  </si>
  <si>
    <t>Acciones de capacitación y certificación</t>
  </si>
  <si>
    <t>(Número de acciones de capacitación y certificación realizadas en el año actual/Número de acciones de capacitación y certificación programadas para realizar)*100</t>
  </si>
  <si>
    <t>Porcentaje de acciones de capacitación y certificación realizadas</t>
  </si>
  <si>
    <t>Capacitación al personal en materia deportiva y recreativa otorgada.</t>
  </si>
  <si>
    <t>Deportistas de alto rendimiento apoyados por CODE</t>
  </si>
  <si>
    <t>(Número de personas que practican una disciplina deportiva con altas exigencias técnicas y científicas y, que  permiten  al  deportista participar  en preselecciones, selecciones nacionales o en el ámbito profesional que  representen a Guanajuato y al país en competencias, y pruebas de carácter  nacional o internacional, y son apoyadas por la CODE./Número total de personas que practican una disciplina deportiva con altas exigencias técnicas y científicas y que permiten al deportista participar en preselecciones, selecciones nacionales o en el ámbito profesional que  representen a  Guanajuato y al país en competencias y pruebas de carácter nacional o internacional.)*100</t>
  </si>
  <si>
    <t>Porcentaje de deportistas de alto rendimiento con algún tipo de apoyo</t>
  </si>
  <si>
    <t>Atención y seguimiento a atletas de alto rendimiento brindada</t>
  </si>
  <si>
    <t>Espacios deportivos</t>
  </si>
  <si>
    <t>(Número de  espacios deportivos construidos, rehabilitados o con mantenimiento/Número de espacios deportivos en el estado de Guanajuato)*100</t>
  </si>
  <si>
    <t>Porcentaje de acciones realizadas de rehabilitación, construcción o ampliación en espacios deportivos de los municipios del Estado.</t>
  </si>
  <si>
    <t>Asesoría, atención y seguimiento a acciones de infraestructura deportiva otorgados</t>
  </si>
  <si>
    <t>Expedientes de obra</t>
  </si>
  <si>
    <t>(Número de expedientes de obra validados/Número de expedientes de obra programados para revisión)*100</t>
  </si>
  <si>
    <t>Porcentaje de validación de expedientes técnicos de obra</t>
  </si>
  <si>
    <t>Personas usuarias jóvenes entre 18 y 30 años</t>
  </si>
  <si>
    <t>(Cantidad de personas usuarias jóvenes entre 18 y 30 años que asisten a las instalaciones deportivas./Cantidad de personas usuarias jóvenes entre 18 y 30 años que asistieron el año inmediato anterior a las instalaciones deportivas.-1)*100</t>
  </si>
  <si>
    <t>(A/B-1)*100</t>
  </si>
  <si>
    <t>Tasa de variación anual de jóvenes que asisten a las instalaciones deportivas administradas por el estado</t>
  </si>
  <si>
    <t>Apoyo al deporte popular o social otorgado.</t>
  </si>
  <si>
    <t>Personas participantes en eventos masivo deportivos</t>
  </si>
  <si>
    <t>(Personas que participan en eventos masivo deportivos./Personas que participan en eventos masivo deportivos. el año anterior.-1)*100</t>
  </si>
  <si>
    <t>Tasa de variación anual de personas activadas con eventos masivos.</t>
  </si>
  <si>
    <t>Mujeres usuarias.</t>
  </si>
  <si>
    <t>(Cantidad de mujeres usuarias que asisten el año actual a las instalaciones deportivas./Cantidad de mujeres usuarias que asistieron el año inmediato anterior a las instalaciones deportivas.-1)*100</t>
  </si>
  <si>
    <t>Tasa de variación anual de mujeres que asisten a las instalaciones deportivas administradas por el estado.</t>
  </si>
  <si>
    <t>Deportistas con discapacidad</t>
  </si>
  <si>
    <t>(Número total de deportistas con discapacidad atendidos en el año actual/Número total de deportistas con discapacidad programados para atender en el año actual)*100</t>
  </si>
  <si>
    <t>Porcentaje de deportistas con discapacidad atendidos</t>
  </si>
  <si>
    <t>Apoyo a deportistas discapacitados del Estado de Guanajuato para su participación en eventos deportivos a nivel competitivo, recreativo y promocional otorgado.</t>
  </si>
  <si>
    <t>Población</t>
  </si>
  <si>
    <t>(Población atendida en el año vigente/Población atendida en el año anterior-1)*100</t>
  </si>
  <si>
    <t>Variación porcentual de la población beneficiaria de las actividades físicas en las instalaciones deportivas del Estado</t>
  </si>
  <si>
    <t>La participación de la población en la práctica deportiva y competitiva, es incrementada</t>
  </si>
  <si>
    <t>Proposito</t>
  </si>
  <si>
    <t>Municipios</t>
  </si>
  <si>
    <t>(Número de órganos municipales del deporte que se incorporan o participan en esquemas, programas o eventos de la CODE en materia de actividad física y deporte/Total del número de municipios que conforman al Estado de Guanajuato)*100</t>
  </si>
  <si>
    <t>Porcentaje de municipios incorporados a esquemas de participación en actividades físicas y deportivas</t>
  </si>
  <si>
    <t>Posición</t>
  </si>
  <si>
    <t>Ubicación de la entidad Guanajuato en el medallero general en las competencias anuales nacionales de la CONADE.</t>
  </si>
  <si>
    <t>A</t>
  </si>
  <si>
    <t>Posición Nacional de Guanajuato a nivel nacional en el medallero en las competencias nacionales de la CONADE para el deporte adaptado</t>
  </si>
  <si>
    <t>Posición Nacional de Guanajuato en el medallero en las competencias nacionales de la CONADE</t>
  </si>
  <si>
    <t>Posición de Guanajuato en el Sistema Nacional de Competencias</t>
  </si>
  <si>
    <t>Personas</t>
  </si>
  <si>
    <t>(Población guanajuatense que participa en eventos de actividad física para mantenerse activos./Total de la población guanajuatense.)*100</t>
  </si>
  <si>
    <t>Porcentaje de población guanajuatense que participa en eventos de actividad física para mantenerse activo</t>
  </si>
  <si>
    <t>Población total víctima de delitos/Población de 18 años o más mitad del año calendario por cada 100,000 habitantes</t>
  </si>
  <si>
    <t>A/B</t>
  </si>
  <si>
    <t>Tasa de prevalencia delictiva por cada 100 mil habitantes de 18 años y más</t>
  </si>
  <si>
    <t>Contribuir a que la población tenga acceso equitativo a procesos formativos de calidad, con pertinencia e integralidad, como base del desarrollo de la persona en libertad mediante el incremento de la activación física, la práctica deportiva.</t>
  </si>
  <si>
    <t>Fín</t>
  </si>
  <si>
    <t>(Población de 5 a 11 años cuyo Índice de masa corporal (IMC) para este rango de edad tiene más de una desviación típica por encima de la mediana establecida en los patrones de crecimiento infantil de la OMS + población de 5 a 11 años cuyo Índice de masa corporal (IMC) para este rango de edad es mayor que dos desviaciones típicas por encima de la mediana establecida en los patrones de crecimiento infantil de la OMS./Población total entre 5 y 11 años en Guanajuato)*100</t>
  </si>
  <si>
    <t>Porcentaje de población de 5 a 11 años con sobrepeso y obesidad infantil</t>
  </si>
  <si>
    <t>Unidad de medida de las variables del indicador</t>
  </si>
  <si>
    <t>Valor del denominador de la formula</t>
  </si>
  <si>
    <t xml:space="preserve">Valor del numerador de la formula </t>
  </si>
  <si>
    <t xml:space="preserve">Meta del indicador alcanzada
</t>
  </si>
  <si>
    <t xml:space="preserve">Meta del indicador Modificada
</t>
  </si>
  <si>
    <t xml:space="preserve">Meta del indicador Programada
</t>
  </si>
  <si>
    <t>Descripción de variables de la fórmula</t>
  </si>
  <si>
    <t xml:space="preserve">Fórmula de cálculo
</t>
  </si>
  <si>
    <t xml:space="preserve">Nivel de la MIR, al que corresponde el indicador
</t>
  </si>
  <si>
    <t xml:space="preserve">Nombre del Indicador
</t>
  </si>
  <si>
    <t>Descripción del resumen narrativo (FIN, Propósito, componentes y actividades)</t>
  </si>
  <si>
    <t>Nivel de la MIR del programa</t>
  </si>
  <si>
    <t xml:space="preserve">Cuenta con MIR
(SI/NO)
</t>
  </si>
  <si>
    <t>Pagado</t>
  </si>
  <si>
    <t>Ejercido</t>
  </si>
  <si>
    <t>Devengado</t>
  </si>
  <si>
    <t>Modificado</t>
  </si>
  <si>
    <t>Aprobado</t>
  </si>
  <si>
    <t xml:space="preserve">Nombre de la dependencia o entidad que lo ejecuta
</t>
  </si>
  <si>
    <t xml:space="preserve">Clasificación funcional del gasto al que corresponde el programa presupuestario
</t>
  </si>
  <si>
    <t xml:space="preserve">Nombre del programa presupuestario
</t>
  </si>
  <si>
    <t xml:space="preserve">Clave del Programa presupuestario
</t>
  </si>
  <si>
    <t xml:space="preserve">Clasificación Programática acorde al CONAC
</t>
  </si>
  <si>
    <t>Resultado del indicador</t>
  </si>
  <si>
    <t>Indicadores</t>
  </si>
  <si>
    <t>MIR</t>
  </si>
  <si>
    <t>Prespuesto del programa presupuestario</t>
  </si>
  <si>
    <t>Programa o proyecto de Inversión</t>
  </si>
  <si>
    <t>COMISION DE DEPORTE DEL ESTADO DE GUANAJUATO
Indicadores de Resultados
Del 1 de enero al 31 de marzo de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</si>
</sst>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Aptos Narrow"/>
      <family val="2"/>
      <scheme val="minor"/>
    </font>
    <font>
      <sz val="8"/>
      <color theme="1"/>
      <name val="Arial"/>
      <family val="2"/>
    </font>
    <font>
      <b/>
      <sz val="8"/>
      <color theme="1"/>
      <name val="Arial"/>
      <family val="2"/>
    </font>
    <font>
      <sz val="10"/>
      <name val="Arial"/>
      <family val="2"/>
    </font>
    <font>
      <b/>
      <sz val="8"/>
      <color theme="0"/>
      <name val="Arial"/>
      <family val="2"/>
    </font>
    <font>
      <b/>
      <sz val="8"/>
      <name val="Arial"/>
      <family val="2"/>
    </font>
  </fonts>
  <fills count="8">
    <fill>
      <patternFill patternType="none"/>
    </fill>
    <fill>
      <patternFill patternType="gray125"/>
    </fill>
    <fill>
      <patternFill patternType="solid">
        <fgColor theme="4" tint="-0.249977111117893"/>
        <bgColor indexed="64"/>
      </patternFill>
    </fill>
    <fill>
      <patternFill patternType="solid">
        <fgColor theme="9" tint="-0.499984740745262"/>
        <bgColor indexed="64"/>
      </patternFill>
    </fill>
    <fill>
      <patternFill patternType="solid">
        <fgColor theme="1" tint="0.499984740745262"/>
        <bgColor indexed="64"/>
      </patternFill>
    </fill>
    <fill>
      <patternFill patternType="solid">
        <fgColor rgb="FFFFC000"/>
        <bgColor indexed="64"/>
      </patternFill>
    </fill>
    <fill>
      <patternFill patternType="solid">
        <fgColor rgb="FFFF9900"/>
        <bgColor indexed="64"/>
      </patternFill>
    </fill>
    <fill>
      <patternFill patternType="solid">
        <fgColor theme="0" tint="-0.249977111117893"/>
        <bgColor indexed="64"/>
      </patternFill>
    </fill>
  </fills>
  <borders count="9">
    <border>
      <left/>
      <right/>
      <top/>
      <bottom/>
      <diagonal/>
    </border>
    <border>
      <left/>
      <right/>
      <top style="thin">
        <color indexed="64"/>
      </top>
      <bottom/>
      <diagonal/>
    </border>
    <border>
      <left/>
      <right/>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s>
  <cellStyleXfs count="4">
    <xf numFmtId="0" fontId="0" fillId="0" borderId="0"/>
    <xf numFmtId="0" fontId="1" fillId="0" borderId="0"/>
    <xf numFmtId="0" fontId="3" fillId="0" borderId="0"/>
    <xf numFmtId="0" fontId="3" fillId="0" borderId="0"/>
  </cellStyleXfs>
  <cellXfs count="39">
    <xf numFmtId="0" fontId="0" fillId="0" borderId="0" xfId="0"/>
    <xf numFmtId="0" fontId="1" fillId="0" borderId="0" xfId="1"/>
    <xf numFmtId="0" fontId="1" fillId="0" borderId="0" xfId="1" applyProtection="1">
      <protection locked="0"/>
    </xf>
    <xf numFmtId="0" fontId="2" fillId="0" borderId="0" xfId="1" applyFont="1" applyAlignment="1" applyProtection="1">
      <alignment horizontal="center"/>
      <protection locked="0"/>
    </xf>
    <xf numFmtId="0" fontId="2" fillId="0" borderId="1" xfId="1" applyFont="1" applyBorder="1" applyAlignment="1" applyProtection="1">
      <alignment horizontal="center"/>
      <protection locked="0"/>
    </xf>
    <xf numFmtId="0" fontId="1" fillId="0" borderId="2" xfId="1" applyBorder="1" applyProtection="1">
      <protection locked="0"/>
    </xf>
    <xf numFmtId="4" fontId="1" fillId="0" borderId="0" xfId="1" applyNumberFormat="1" applyProtection="1">
      <protection locked="0"/>
    </xf>
    <xf numFmtId="2" fontId="1" fillId="0" borderId="0" xfId="1" applyNumberFormat="1" applyAlignment="1" applyProtection="1">
      <alignment horizontal="center" vertical="center"/>
      <protection locked="0"/>
    </xf>
    <xf numFmtId="0" fontId="1" fillId="0" borderId="0" xfId="1" applyAlignment="1">
      <alignment horizontal="center" vertical="center" wrapText="1"/>
    </xf>
    <xf numFmtId="3" fontId="1" fillId="0" borderId="0" xfId="1" applyNumberFormat="1" applyAlignment="1" applyProtection="1">
      <alignment horizontal="center" vertical="center"/>
      <protection locked="0"/>
    </xf>
    <xf numFmtId="0" fontId="1" fillId="0" borderId="0" xfId="1" applyAlignment="1" applyProtection="1">
      <alignment horizontal="left" vertical="center" wrapText="1"/>
      <protection locked="0"/>
    </xf>
    <xf numFmtId="0" fontId="1" fillId="0" borderId="0" xfId="1" applyAlignment="1" applyProtection="1">
      <alignment horizontal="center" vertical="center"/>
      <protection locked="0"/>
    </xf>
    <xf numFmtId="0" fontId="1" fillId="0" borderId="0" xfId="1" applyAlignment="1">
      <alignment horizontal="center" vertical="center"/>
    </xf>
    <xf numFmtId="0" fontId="1" fillId="0" borderId="0" xfId="1" applyAlignment="1">
      <alignment horizontal="left" vertical="center" wrapText="1"/>
    </xf>
    <xf numFmtId="2" fontId="1" fillId="0" borderId="0" xfId="1" applyNumberFormat="1" applyAlignment="1" applyProtection="1">
      <alignment horizontal="right" vertical="center"/>
      <protection locked="0"/>
    </xf>
    <xf numFmtId="4" fontId="1" fillId="0" borderId="0" xfId="1" applyNumberFormat="1" applyAlignment="1" applyProtection="1">
      <alignment horizontal="center" vertical="center"/>
      <protection locked="0"/>
    </xf>
    <xf numFmtId="1" fontId="1" fillId="0" borderId="0" xfId="1" applyNumberFormat="1" applyAlignment="1" applyProtection="1">
      <alignment horizontal="center" vertical="center"/>
      <protection locked="0"/>
    </xf>
    <xf numFmtId="0" fontId="1" fillId="0" borderId="0" xfId="1" applyAlignment="1" applyProtection="1">
      <alignment horizontal="center" vertical="center" wrapText="1"/>
      <protection locked="0"/>
    </xf>
    <xf numFmtId="0" fontId="4" fillId="2" borderId="0" xfId="2" applyFont="1" applyFill="1" applyAlignment="1">
      <alignment horizontal="center" vertical="center" wrapText="1"/>
    </xf>
    <xf numFmtId="0" fontId="4" fillId="3" borderId="0" xfId="2" applyFont="1" applyFill="1" applyAlignment="1">
      <alignment horizontal="center" vertical="center" wrapText="1"/>
    </xf>
    <xf numFmtId="0" fontId="4" fillId="4" borderId="0" xfId="1" applyFont="1" applyFill="1" applyAlignment="1">
      <alignment horizontal="center" vertical="center" wrapText="1"/>
    </xf>
    <xf numFmtId="0" fontId="4" fillId="5" borderId="0" xfId="2" applyFont="1" applyFill="1" applyAlignment="1">
      <alignment horizontal="center" vertical="center" wrapText="1"/>
    </xf>
    <xf numFmtId="0" fontId="4" fillId="6" borderId="0" xfId="1" applyFont="1" applyFill="1" applyAlignment="1">
      <alignment horizontal="center" vertical="center" wrapText="1"/>
    </xf>
    <xf numFmtId="0" fontId="4" fillId="6" borderId="0" xfId="1" applyFont="1" applyFill="1" applyAlignment="1">
      <alignment horizontal="center" vertical="top" wrapText="1"/>
    </xf>
    <xf numFmtId="0" fontId="4" fillId="6" borderId="3" xfId="1" applyFont="1" applyFill="1" applyBorder="1" applyAlignment="1">
      <alignment horizontal="center" vertical="center" wrapText="1"/>
    </xf>
    <xf numFmtId="0" fontId="4" fillId="2" borderId="4" xfId="2" applyFont="1" applyFill="1" applyBorder="1" applyAlignment="1">
      <alignment horizontal="center" vertical="center" wrapText="1"/>
    </xf>
    <xf numFmtId="0" fontId="4" fillId="2" borderId="5" xfId="2" applyFont="1" applyFill="1" applyBorder="1" applyAlignment="1">
      <alignment horizontal="center" vertical="center" wrapText="1"/>
    </xf>
    <xf numFmtId="0" fontId="4" fillId="3" borderId="4" xfId="2" applyFont="1" applyFill="1" applyBorder="1" applyAlignment="1">
      <alignment horizontal="center" vertical="center" wrapText="1"/>
    </xf>
    <xf numFmtId="0" fontId="4" fillId="4" borderId="4" xfId="1" applyFont="1" applyFill="1" applyBorder="1" applyAlignment="1">
      <alignment horizontal="center" vertical="center" wrapText="1"/>
    </xf>
    <xf numFmtId="4" fontId="4" fillId="5" borderId="4" xfId="2" applyNumberFormat="1" applyFont="1" applyFill="1" applyBorder="1" applyAlignment="1">
      <alignment horizontal="center" vertical="center" wrapText="1"/>
    </xf>
    <xf numFmtId="0" fontId="4" fillId="6" borderId="4" xfId="1" applyFont="1" applyFill="1" applyBorder="1" applyAlignment="1">
      <alignment horizontal="center" vertical="center" wrapText="1"/>
    </xf>
    <xf numFmtId="0" fontId="4" fillId="2" borderId="0" xfId="2" applyFont="1" applyFill="1" applyAlignment="1">
      <alignment horizontal="centerContinuous" vertical="center" wrapText="1"/>
    </xf>
    <xf numFmtId="0" fontId="4" fillId="3" borderId="6" xfId="1" applyFont="1" applyFill="1" applyBorder="1" applyAlignment="1">
      <alignment horizontal="centerContinuous" wrapText="1"/>
    </xf>
    <xf numFmtId="0" fontId="4" fillId="4" borderId="6" xfId="1" applyFont="1" applyFill="1" applyBorder="1" applyAlignment="1">
      <alignment horizontal="centerContinuous" vertical="center" wrapText="1"/>
    </xf>
    <xf numFmtId="0" fontId="4" fillId="5" borderId="6" xfId="3" applyFont="1" applyFill="1" applyBorder="1" applyAlignment="1" applyProtection="1">
      <alignment horizontal="centerContinuous" vertical="center" wrapText="1"/>
      <protection locked="0"/>
    </xf>
    <xf numFmtId="0" fontId="4" fillId="6" borderId="6" xfId="1" applyFont="1" applyFill="1" applyBorder="1" applyAlignment="1">
      <alignment horizontal="centerContinuous"/>
    </xf>
    <xf numFmtId="0" fontId="5" fillId="7" borderId="5" xfId="3" applyFont="1" applyFill="1" applyBorder="1" applyAlignment="1" applyProtection="1">
      <alignment horizontal="center" vertical="center" wrapText="1"/>
      <protection locked="0"/>
    </xf>
    <xf numFmtId="0" fontId="5" fillId="7" borderId="7" xfId="3" applyFont="1" applyFill="1" applyBorder="1" applyAlignment="1" applyProtection="1">
      <alignment horizontal="center" vertical="center" wrapText="1"/>
      <protection locked="0"/>
    </xf>
    <xf numFmtId="0" fontId="5" fillId="7" borderId="8" xfId="3" applyFont="1" applyFill="1" applyBorder="1" applyAlignment="1" applyProtection="1">
      <alignment horizontal="center" vertical="center" wrapText="1"/>
      <protection locked="0"/>
    </xf>
  </cellXfs>
  <cellStyles count="4">
    <cellStyle name="Normal" xfId="0" builtinId="0"/>
    <cellStyle name="Normal 2" xfId="1" xr:uid="{80167E7F-E249-490C-9BF1-3E3AD60915AA}"/>
    <cellStyle name="Normal 2 2" xfId="3" xr:uid="{D539C2A2-6F37-41E3-B543-A610C8B04D65}"/>
    <cellStyle name="Normal_141008Reportes Cuadros Institucionales-sectorialesADV" xfId="2" xr:uid="{88B882F5-3DC8-468C-9602-018375E1606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sharedStrings" Target="sharedStrings.xml"/><Relationship Id="rId5" Type="http://schemas.openxmlformats.org/officeDocument/2006/relationships/externalLink" Target="externalLinks/externalLink4.xml"/><Relationship Id="rId10" Type="http://schemas.openxmlformats.org/officeDocument/2006/relationships/styles" Target="styles.xml"/><Relationship Id="rId4" Type="http://schemas.openxmlformats.org/officeDocument/2006/relationships/externalLink" Target="externalLinks/externalLink3.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RANCIA\SYS2\1949EC.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Usuario\Alfredo%20Fonseca\afg\2013\CUENTAS%20DE\Relaci&#243;n%20de%20cuentas%20bancarias%20aperturadas.xls" TargetMode="External"/></Relationships>
</file>

<file path=xl/externalLinks/_rels/externalLink3.xml.rels><?xml version="1.0" encoding="UTF-8" standalone="yes"?>
<Relationships xmlns="http://schemas.openxmlformats.org/package/2006/relationships"><Relationship Id="rId3" Type="http://schemas.openxmlformats.org/officeDocument/2006/relationships/externalLinkPath" Target="../../Downloads/CPA%201ER%20TRIM%202026.xlsx" TargetMode="External"/><Relationship Id="rId2" Type="http://schemas.openxmlformats.org/officeDocument/2006/relationships/externalLinkPath" Target="file:///C:\Users\Alejandro\Downloads\CPA%201ER%20TRIM%202026.xlsx" TargetMode="External"/><Relationship Id="rId1" Type="http://schemas.openxmlformats.org/officeDocument/2006/relationships/externalLinkPath" Target="/Users/Alejandro/Downloads/CPA%201ER%20TRIM%202026.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RANCIA\SYS2\728.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RANCIA\SYS2\1327FID\DIARIO\BURSATIL.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Francia\sys2\T1705HF.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FRANCIA\SYS2\CH190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E"/>
      <sheetName val="Notas a los Edos Financieros"/>
      <sheetName val="ESF-01"/>
      <sheetName val="ESF-01 (I)"/>
      <sheetName val="ESF-02"/>
      <sheetName val="ESF-02 (I)"/>
      <sheetName val="ESF-03"/>
      <sheetName val="ESF-03 (I)"/>
      <sheetName val="ESF-04"/>
      <sheetName val="ESF-05"/>
      <sheetName val="ESF-05 (I)"/>
      <sheetName val="ESF-06"/>
      <sheetName val="ESF-06 (I)"/>
      <sheetName val="ESF-07"/>
      <sheetName val="ESF-07 (I)"/>
      <sheetName val="ESF-08"/>
      <sheetName val="ESF-08 (I)"/>
      <sheetName val="ESF-09"/>
      <sheetName val="ESF-09 (I)"/>
      <sheetName val="ESF-10"/>
      <sheetName val="ESF-10 (I)"/>
      <sheetName val="ESF-11"/>
      <sheetName val="ESF-11 (I)"/>
      <sheetName val="ESF-12"/>
      <sheetName val="ESF-12 (I)"/>
      <sheetName val="ESF-13"/>
      <sheetName val="ESF-13 (I)"/>
      <sheetName val="ESF-14"/>
      <sheetName val="ESF-14 (I)"/>
      <sheetName val="ESF-15"/>
      <sheetName val="ESF-15 (I)"/>
      <sheetName val="EA-01"/>
      <sheetName val="EA-01 (I)"/>
      <sheetName val="EA-02"/>
      <sheetName val="EA-02 (I)"/>
      <sheetName val="EA-03"/>
      <sheetName val="EA-03 (I)"/>
      <sheetName val="VHP-01"/>
      <sheetName val="VHP-01 (I)"/>
      <sheetName val="VHP-02"/>
      <sheetName val="VHP-02 (I)"/>
      <sheetName val="EFE-01"/>
      <sheetName val="EFE-01 (I)"/>
      <sheetName val="EFE-02"/>
      <sheetName val="EFE-02 (I)"/>
      <sheetName val="EFE-03"/>
      <sheetName val="Conciliacion_Ig"/>
      <sheetName val="Conciliacion_Ig (I)"/>
      <sheetName val="Conciliacion_Eg"/>
      <sheetName val="Conciliacion_Eg (I)"/>
      <sheetName val="MEMORIA"/>
      <sheetName val="Memoria (I)"/>
      <sheetName val="ECABR"/>
      <sheetName val="INTEGRACION"/>
      <sheetName val="ECMAY"/>
      <sheetName val="ECMAY2"/>
      <sheetName val="ECJUN"/>
      <sheetName val="ECJUN2"/>
      <sheetName val="JUN18"/>
      <sheetName val="JUN30"/>
      <sheetName val="JUL15"/>
      <sheetName val="JUL24"/>
      <sheetName val="JUL31"/>
      <sheetName val="AGO17"/>
      <sheetName val="AGO20"/>
      <sheetName val="AGO21"/>
      <sheetName val="AGO27"/>
      <sheetName val="AGO27 (2)"/>
      <sheetName val="AGO28"/>
      <sheetName val="AGO31"/>
      <sheetName val="AGO31 (2)"/>
      <sheetName val="SEP18"/>
      <sheetName val="OCT2"/>
      <sheetName val="OCT23"/>
      <sheetName val="OCT31"/>
      <sheetName val="NOV 19"/>
      <sheetName val="NOV30"/>
      <sheetName val="DIC4"/>
      <sheetName val="DIC18"/>
      <sheetName val="ENE19"/>
      <sheetName val="FEB12"/>
      <sheetName val="FEB26"/>
      <sheetName val="MAR12"/>
      <sheetName val="MAR26"/>
      <sheetName val="ABR15"/>
      <sheetName val="ABR30"/>
      <sheetName val="JUN3"/>
      <sheetName val="JUN17"/>
      <sheetName val="JUL01"/>
      <sheetName val="JUL-15"/>
      <sheetName val="FEB12 (2)"/>
      <sheetName val="JUL-2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IGENTES"/>
      <sheetName val="TOTAL"/>
    </sheetNames>
    <sheetDataSet>
      <sheetData sheetId="0"/>
      <sheetData sheetId="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NGA"/>
      <sheetName val="IPF"/>
      <sheetName val="RBM"/>
      <sheetName val="RBI"/>
      <sheetName val="MPAS"/>
      <sheetName val="RCBPE"/>
      <sheetName val="DGF"/>
      <sheetName val="REB"/>
      <sheetName val="IAL"/>
    </sheetNames>
    <sheetDataSet>
      <sheetData sheetId="0"/>
      <sheetData sheetId="1"/>
      <sheetData sheetId="2"/>
      <sheetData sheetId="3"/>
      <sheetData sheetId="4"/>
      <sheetData sheetId="5"/>
      <sheetData sheetId="6"/>
      <sheetData sheetId="7"/>
      <sheetData sheetId="8"/>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GRESOS"/>
      <sheetName val="CALENDARIO"/>
      <sheetName val="recibo"/>
      <sheetName val="thf"/>
      <sheetName val="CALCULO"/>
      <sheetName val="GASTOS"/>
      <sheetName val="AVION"/>
    </sheetNames>
    <sheetDataSet>
      <sheetData sheetId="0"/>
      <sheetData sheetId="1"/>
      <sheetData sheetId="2"/>
      <sheetData sheetId="3"/>
      <sheetData sheetId="4"/>
      <sheetData sheetId="5"/>
      <sheetData sheetId="6"/>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NA"/>
      <sheetName val="CNA OK"/>
      <sheetName val="SDUOP-GOB"/>
      <sheetName val="GOB OTRAS DEP"/>
      <sheetName val="GASTOS"/>
      <sheetName val="BASE SCT REVISADO"/>
      <sheetName val="SCT-X-CONTR."/>
      <sheetName val="SCTVS BANOBRAS"/>
      <sheetName val="REPORTO"/>
      <sheetName val="T1705H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1705HF"/>
      <sheetName val="T1705HF (2)"/>
      <sheetName val="CNA"/>
      <sheetName val="CNA OK"/>
      <sheetName val="SDUOP-GOB"/>
      <sheetName val="GOB OTRAS DEP"/>
      <sheetName val="GASTOS"/>
      <sheetName val="BASE SCT REVISADO"/>
      <sheetName val="SCT-X-CONTR."/>
      <sheetName val="SCTVS BANOBRAS"/>
      <sheetName val="REPORT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1902"/>
      <sheetName val="ISR"/>
      <sheetName val="CH1902 (2)"/>
      <sheetName val="CHCAIE"/>
      <sheetName val="T1705HF"/>
      <sheetName val="REPORTO"/>
    </sheetNames>
    <sheetDataSet>
      <sheetData sheetId="0" refreshError="1"/>
      <sheetData sheetId="1" refreshError="1"/>
      <sheetData sheetId="2" refreshError="1"/>
      <sheetData sheetId="3" refreshError="1"/>
      <sheetData sheetId="4" refreshError="1"/>
      <sheetData sheetId="5"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BF9E67-9D12-45BF-B675-9381DEF03229}">
  <sheetPr codeName="Hoja28">
    <pageSetUpPr fitToPage="1"/>
  </sheetPr>
  <dimension ref="A1:W74"/>
  <sheetViews>
    <sheetView tabSelected="1" zoomScale="106" zoomScaleNormal="106" workbookViewId="0">
      <selection activeCell="F8" sqref="F8"/>
    </sheetView>
  </sheetViews>
  <sheetFormatPr baseColWidth="10" defaultColWidth="10.28515625" defaultRowHeight="11.25" x14ac:dyDescent="0.2"/>
  <cols>
    <col min="1" max="1" width="11.7109375" style="1" customWidth="1"/>
    <col min="2" max="2" width="13.28515625" style="2" bestFit="1" customWidth="1"/>
    <col min="3" max="3" width="27.7109375" style="2" customWidth="1"/>
    <col min="4" max="4" width="23.5703125" style="2" bestFit="1" customWidth="1"/>
    <col min="5" max="5" width="18.5703125" style="2" bestFit="1" customWidth="1"/>
    <col min="6" max="10" width="14.5703125" style="2" customWidth="1"/>
    <col min="11" max="11" width="9.85546875" style="2" bestFit="1" customWidth="1"/>
    <col min="12" max="12" width="11.140625" style="2" customWidth="1"/>
    <col min="13" max="13" width="40.42578125" style="2" customWidth="1"/>
    <col min="14" max="14" width="37.7109375" style="2" customWidth="1"/>
    <col min="15" max="15" width="12.140625" style="2" customWidth="1"/>
    <col min="16" max="16" width="14.28515625" style="2" customWidth="1"/>
    <col min="17" max="17" width="69.28515625" style="2" customWidth="1"/>
    <col min="18" max="18" width="12" style="2" customWidth="1"/>
    <col min="19" max="21" width="10.28515625" style="2"/>
    <col min="22" max="22" width="12.5703125" style="2" customWidth="1"/>
    <col min="23" max="23" width="12.85546875" style="1" customWidth="1"/>
    <col min="24" max="16384" width="10.28515625" style="1"/>
  </cols>
  <sheetData>
    <row r="1" spans="1:23" ht="60" customHeight="1" x14ac:dyDescent="0.2">
      <c r="A1" s="38" t="s">
        <v>134</v>
      </c>
      <c r="B1" s="37"/>
      <c r="C1" s="37"/>
      <c r="D1" s="37"/>
      <c r="E1" s="37"/>
      <c r="F1" s="37"/>
      <c r="G1" s="37"/>
      <c r="H1" s="37"/>
      <c r="I1" s="37"/>
      <c r="J1" s="37"/>
      <c r="K1" s="37"/>
      <c r="L1" s="37"/>
      <c r="M1" s="37"/>
      <c r="N1" s="37"/>
      <c r="O1" s="37"/>
      <c r="P1" s="37"/>
      <c r="Q1" s="37"/>
      <c r="R1" s="37"/>
      <c r="S1" s="37"/>
      <c r="T1" s="37"/>
      <c r="U1" s="37"/>
      <c r="V1" s="37"/>
      <c r="W1" s="36"/>
    </row>
    <row r="2" spans="1:23" ht="11.25" customHeight="1" x14ac:dyDescent="0.2">
      <c r="A2" s="35" t="s">
        <v>133</v>
      </c>
      <c r="B2" s="35"/>
      <c r="C2" s="35"/>
      <c r="D2" s="35"/>
      <c r="E2" s="35"/>
      <c r="F2" s="34" t="s">
        <v>132</v>
      </c>
      <c r="G2" s="34"/>
      <c r="H2" s="34"/>
      <c r="I2" s="34"/>
      <c r="J2" s="34"/>
      <c r="K2" s="33" t="s">
        <v>131</v>
      </c>
      <c r="L2" s="33"/>
      <c r="M2" s="33"/>
      <c r="N2" s="32" t="s">
        <v>130</v>
      </c>
      <c r="O2" s="32"/>
      <c r="P2" s="32"/>
      <c r="Q2" s="32"/>
      <c r="R2" s="32"/>
      <c r="S2" s="32"/>
      <c r="T2" s="32"/>
      <c r="U2" s="31" t="s">
        <v>129</v>
      </c>
      <c r="V2" s="31"/>
      <c r="W2" s="31"/>
    </row>
    <row r="3" spans="1:23" ht="54.75" customHeight="1" x14ac:dyDescent="0.2">
      <c r="A3" s="30" t="s">
        <v>128</v>
      </c>
      <c r="B3" s="30" t="s">
        <v>127</v>
      </c>
      <c r="C3" s="30" t="s">
        <v>126</v>
      </c>
      <c r="D3" s="30" t="s">
        <v>125</v>
      </c>
      <c r="E3" s="30" t="s">
        <v>124</v>
      </c>
      <c r="F3" s="29" t="s">
        <v>123</v>
      </c>
      <c r="G3" s="29" t="s">
        <v>122</v>
      </c>
      <c r="H3" s="29" t="s">
        <v>121</v>
      </c>
      <c r="I3" s="29" t="s">
        <v>120</v>
      </c>
      <c r="J3" s="29" t="s">
        <v>119</v>
      </c>
      <c r="K3" s="28" t="s">
        <v>118</v>
      </c>
      <c r="L3" s="28" t="s">
        <v>117</v>
      </c>
      <c r="M3" s="28" t="s">
        <v>116</v>
      </c>
      <c r="N3" s="27" t="s">
        <v>115</v>
      </c>
      <c r="O3" s="27" t="s">
        <v>114</v>
      </c>
      <c r="P3" s="27" t="s">
        <v>113</v>
      </c>
      <c r="Q3" s="27" t="s">
        <v>112</v>
      </c>
      <c r="R3" s="27" t="s">
        <v>111</v>
      </c>
      <c r="S3" s="27" t="s">
        <v>110</v>
      </c>
      <c r="T3" s="27" t="s">
        <v>109</v>
      </c>
      <c r="U3" s="26" t="s">
        <v>108</v>
      </c>
      <c r="V3" s="25" t="s">
        <v>107</v>
      </c>
      <c r="W3" s="25" t="s">
        <v>106</v>
      </c>
    </row>
    <row r="4" spans="1:23" ht="15" customHeight="1" x14ac:dyDescent="0.2">
      <c r="A4" s="22">
        <v>1</v>
      </c>
      <c r="B4" s="24">
        <v>2</v>
      </c>
      <c r="C4" s="22">
        <v>3</v>
      </c>
      <c r="D4" s="23">
        <v>4</v>
      </c>
      <c r="E4" s="22">
        <v>5</v>
      </c>
      <c r="F4" s="21">
        <v>6</v>
      </c>
      <c r="G4" s="21">
        <v>7</v>
      </c>
      <c r="H4" s="21">
        <v>8</v>
      </c>
      <c r="I4" s="21">
        <v>9</v>
      </c>
      <c r="J4" s="21">
        <v>10</v>
      </c>
      <c r="K4" s="20">
        <v>11</v>
      </c>
      <c r="L4" s="20">
        <v>12</v>
      </c>
      <c r="M4" s="20">
        <v>13</v>
      </c>
      <c r="N4" s="19">
        <v>14</v>
      </c>
      <c r="O4" s="19">
        <v>15</v>
      </c>
      <c r="P4" s="19">
        <v>16</v>
      </c>
      <c r="Q4" s="19">
        <v>17</v>
      </c>
      <c r="R4" s="19">
        <v>18</v>
      </c>
      <c r="S4" s="19">
        <v>19</v>
      </c>
      <c r="T4" s="19">
        <v>20</v>
      </c>
      <c r="U4" s="18">
        <v>21</v>
      </c>
      <c r="V4" s="18">
        <v>22</v>
      </c>
      <c r="W4" s="18">
        <v>23</v>
      </c>
    </row>
    <row r="5" spans="1:23" ht="67.5" x14ac:dyDescent="0.2">
      <c r="A5" s="12" t="s">
        <v>17</v>
      </c>
      <c r="B5" s="11" t="s">
        <v>16</v>
      </c>
      <c r="C5" s="12" t="s">
        <v>15</v>
      </c>
      <c r="D5" s="12" t="s">
        <v>14</v>
      </c>
      <c r="E5" s="11" t="s">
        <v>13</v>
      </c>
      <c r="F5" s="14">
        <v>234065244.03</v>
      </c>
      <c r="G5" s="14">
        <v>293246873.49000001</v>
      </c>
      <c r="H5" s="14">
        <v>53460042.469999984</v>
      </c>
      <c r="I5" s="14">
        <v>53460042.469999984</v>
      </c>
      <c r="J5" s="14">
        <v>53460042.469999984</v>
      </c>
      <c r="K5" s="12" t="s">
        <v>12</v>
      </c>
      <c r="L5" s="12" t="s">
        <v>103</v>
      </c>
      <c r="M5" s="8" t="s">
        <v>102</v>
      </c>
      <c r="N5" s="13" t="s">
        <v>105</v>
      </c>
      <c r="O5" s="12" t="s">
        <v>8</v>
      </c>
      <c r="P5" s="17" t="s">
        <v>41</v>
      </c>
      <c r="Q5" s="10" t="s">
        <v>104</v>
      </c>
      <c r="R5" s="11">
        <v>35.630000000000003</v>
      </c>
      <c r="S5" s="11">
        <v>35.630000000000003</v>
      </c>
      <c r="T5" s="7">
        <v>0</v>
      </c>
      <c r="U5" s="12">
        <v>280394</v>
      </c>
      <c r="V5" s="11">
        <v>785.03399999999999</v>
      </c>
      <c r="W5" s="8" t="s">
        <v>96</v>
      </c>
    </row>
    <row r="6" spans="1:23" ht="56.25" x14ac:dyDescent="0.2">
      <c r="A6" s="12" t="s">
        <v>17</v>
      </c>
      <c r="B6" s="11" t="s">
        <v>16</v>
      </c>
      <c r="C6" s="12" t="s">
        <v>15</v>
      </c>
      <c r="D6" s="12" t="s">
        <v>14</v>
      </c>
      <c r="E6" s="11" t="s">
        <v>13</v>
      </c>
      <c r="F6" s="14">
        <v>234065244.03</v>
      </c>
      <c r="G6" s="14">
        <v>293246873.49000001</v>
      </c>
      <c r="H6" s="14">
        <v>53460042.469999984</v>
      </c>
      <c r="I6" s="14">
        <v>53460042.469999984</v>
      </c>
      <c r="J6" s="14">
        <v>53460042.469999984</v>
      </c>
      <c r="K6" s="12" t="s">
        <v>12</v>
      </c>
      <c r="L6" s="12" t="s">
        <v>103</v>
      </c>
      <c r="M6" s="8" t="s">
        <v>102</v>
      </c>
      <c r="N6" s="13" t="s">
        <v>101</v>
      </c>
      <c r="O6" s="12" t="s">
        <v>8</v>
      </c>
      <c r="P6" s="11" t="s">
        <v>100</v>
      </c>
      <c r="Q6" s="10" t="s">
        <v>99</v>
      </c>
      <c r="R6" s="17">
        <v>0.23</v>
      </c>
      <c r="S6" s="17">
        <v>0.23</v>
      </c>
      <c r="T6" s="11">
        <v>0</v>
      </c>
      <c r="U6" s="11">
        <v>1024259</v>
      </c>
      <c r="V6" s="11">
        <v>4369707</v>
      </c>
      <c r="W6" s="8" t="s">
        <v>96</v>
      </c>
    </row>
    <row r="7" spans="1:23" ht="33.75" x14ac:dyDescent="0.2">
      <c r="A7" s="12" t="s">
        <v>17</v>
      </c>
      <c r="B7" s="11" t="s">
        <v>16</v>
      </c>
      <c r="C7" s="12" t="s">
        <v>15</v>
      </c>
      <c r="D7" s="12" t="s">
        <v>14</v>
      </c>
      <c r="E7" s="11" t="s">
        <v>13</v>
      </c>
      <c r="F7" s="14">
        <v>234065244.03</v>
      </c>
      <c r="G7" s="14">
        <v>293246873.49000001</v>
      </c>
      <c r="H7" s="14">
        <v>53460042.469999984</v>
      </c>
      <c r="I7" s="14">
        <v>53460042.469999984</v>
      </c>
      <c r="J7" s="14">
        <v>53460042.469999984</v>
      </c>
      <c r="K7" s="12" t="s">
        <v>12</v>
      </c>
      <c r="L7" s="12" t="s">
        <v>86</v>
      </c>
      <c r="M7" s="8" t="s">
        <v>85</v>
      </c>
      <c r="N7" s="13" t="s">
        <v>98</v>
      </c>
      <c r="O7" s="12" t="s">
        <v>8</v>
      </c>
      <c r="P7" s="11" t="s">
        <v>41</v>
      </c>
      <c r="Q7" s="10" t="s">
        <v>97</v>
      </c>
      <c r="R7" s="11">
        <v>41.34</v>
      </c>
      <c r="S7" s="11">
        <v>41.34</v>
      </c>
      <c r="T7" s="7">
        <v>0</v>
      </c>
      <c r="U7" s="11">
        <v>2039664</v>
      </c>
      <c r="V7" s="11">
        <v>6166934</v>
      </c>
      <c r="W7" s="8" t="s">
        <v>96</v>
      </c>
    </row>
    <row r="8" spans="1:23" ht="22.5" x14ac:dyDescent="0.2">
      <c r="A8" s="12" t="s">
        <v>17</v>
      </c>
      <c r="B8" s="11" t="s">
        <v>16</v>
      </c>
      <c r="C8" s="12" t="s">
        <v>15</v>
      </c>
      <c r="D8" s="12" t="s">
        <v>14</v>
      </c>
      <c r="E8" s="11" t="s">
        <v>13</v>
      </c>
      <c r="F8" s="14">
        <v>234065244.03</v>
      </c>
      <c r="G8" s="14">
        <v>293246873.49000001</v>
      </c>
      <c r="H8" s="14">
        <v>53460042.469999984</v>
      </c>
      <c r="I8" s="14">
        <v>53460042.469999984</v>
      </c>
      <c r="J8" s="14">
        <v>53460042.469999984</v>
      </c>
      <c r="K8" s="12" t="s">
        <v>12</v>
      </c>
      <c r="L8" s="12" t="s">
        <v>86</v>
      </c>
      <c r="M8" s="8" t="s">
        <v>85</v>
      </c>
      <c r="N8" s="13" t="s">
        <v>95</v>
      </c>
      <c r="O8" s="12" t="s">
        <v>8</v>
      </c>
      <c r="P8" s="11" t="s">
        <v>92</v>
      </c>
      <c r="Q8" s="10" t="s">
        <v>95</v>
      </c>
      <c r="R8" s="11">
        <v>6</v>
      </c>
      <c r="S8" s="11">
        <v>6</v>
      </c>
      <c r="T8" s="16">
        <v>0</v>
      </c>
      <c r="U8" s="11">
        <v>6</v>
      </c>
      <c r="V8" s="11"/>
      <c r="W8" s="8" t="s">
        <v>90</v>
      </c>
    </row>
    <row r="9" spans="1:23" ht="22.5" x14ac:dyDescent="0.2">
      <c r="A9" s="12" t="s">
        <v>17</v>
      </c>
      <c r="B9" s="11" t="s">
        <v>16</v>
      </c>
      <c r="C9" s="12" t="s">
        <v>15</v>
      </c>
      <c r="D9" s="12" t="s">
        <v>14</v>
      </c>
      <c r="E9" s="11" t="s">
        <v>13</v>
      </c>
      <c r="F9" s="14">
        <v>234065244.03</v>
      </c>
      <c r="G9" s="14">
        <v>293246873.49000001</v>
      </c>
      <c r="H9" s="14">
        <v>53460042.469999984</v>
      </c>
      <c r="I9" s="14">
        <v>53460042.469999984</v>
      </c>
      <c r="J9" s="14">
        <v>53460042.469999984</v>
      </c>
      <c r="K9" s="12" t="s">
        <v>12</v>
      </c>
      <c r="L9" s="12" t="s">
        <v>86</v>
      </c>
      <c r="M9" s="8" t="s">
        <v>85</v>
      </c>
      <c r="N9" s="13" t="s">
        <v>94</v>
      </c>
      <c r="O9" s="12" t="s">
        <v>8</v>
      </c>
      <c r="P9" s="11" t="s">
        <v>92</v>
      </c>
      <c r="Q9" s="10" t="s">
        <v>91</v>
      </c>
      <c r="R9" s="11">
        <v>6</v>
      </c>
      <c r="S9" s="11">
        <v>6</v>
      </c>
      <c r="T9" s="16">
        <v>0</v>
      </c>
      <c r="U9" s="11">
        <v>6</v>
      </c>
      <c r="V9" s="11"/>
      <c r="W9" s="8" t="s">
        <v>90</v>
      </c>
    </row>
    <row r="10" spans="1:23" ht="33.75" x14ac:dyDescent="0.2">
      <c r="A10" s="12" t="s">
        <v>17</v>
      </c>
      <c r="B10" s="11" t="s">
        <v>16</v>
      </c>
      <c r="C10" s="12" t="s">
        <v>15</v>
      </c>
      <c r="D10" s="12" t="s">
        <v>14</v>
      </c>
      <c r="E10" s="11" t="s">
        <v>13</v>
      </c>
      <c r="F10" s="14">
        <v>234065244.03</v>
      </c>
      <c r="G10" s="14">
        <v>293246873.49000001</v>
      </c>
      <c r="H10" s="14">
        <v>53460042.469999984</v>
      </c>
      <c r="I10" s="14">
        <v>53460042.469999984</v>
      </c>
      <c r="J10" s="14">
        <v>53460042.469999984</v>
      </c>
      <c r="K10" s="12" t="s">
        <v>12</v>
      </c>
      <c r="L10" s="12" t="s">
        <v>86</v>
      </c>
      <c r="M10" s="8" t="s">
        <v>85</v>
      </c>
      <c r="N10" s="13" t="s">
        <v>93</v>
      </c>
      <c r="O10" s="12" t="s">
        <v>8</v>
      </c>
      <c r="P10" s="11" t="s">
        <v>92</v>
      </c>
      <c r="Q10" s="10" t="s">
        <v>91</v>
      </c>
      <c r="R10" s="11">
        <v>6</v>
      </c>
      <c r="S10" s="11">
        <v>6</v>
      </c>
      <c r="T10" s="16">
        <v>0</v>
      </c>
      <c r="U10" s="11">
        <v>6</v>
      </c>
      <c r="V10" s="11"/>
      <c r="W10" s="8" t="s">
        <v>90</v>
      </c>
    </row>
    <row r="11" spans="1:23" ht="33.75" x14ac:dyDescent="0.2">
      <c r="A11" s="12" t="s">
        <v>17</v>
      </c>
      <c r="B11" s="11" t="s">
        <v>16</v>
      </c>
      <c r="C11" s="12" t="s">
        <v>15</v>
      </c>
      <c r="D11" s="12" t="s">
        <v>14</v>
      </c>
      <c r="E11" s="11" t="s">
        <v>13</v>
      </c>
      <c r="F11" s="14">
        <v>234065244.03</v>
      </c>
      <c r="G11" s="14">
        <v>293246873.49000001</v>
      </c>
      <c r="H11" s="14">
        <v>53460042.469999984</v>
      </c>
      <c r="I11" s="14">
        <v>53460042.469999984</v>
      </c>
      <c r="J11" s="14">
        <v>53460042.469999984</v>
      </c>
      <c r="K11" s="12" t="s">
        <v>12</v>
      </c>
      <c r="L11" s="12" t="s">
        <v>86</v>
      </c>
      <c r="M11" s="8" t="s">
        <v>85</v>
      </c>
      <c r="N11" s="13" t="s">
        <v>89</v>
      </c>
      <c r="O11" s="12" t="s">
        <v>8</v>
      </c>
      <c r="P11" s="11" t="s">
        <v>41</v>
      </c>
      <c r="Q11" s="10" t="s">
        <v>88</v>
      </c>
      <c r="R11" s="11">
        <v>100</v>
      </c>
      <c r="S11" s="11">
        <v>100</v>
      </c>
      <c r="T11" s="7">
        <v>0</v>
      </c>
      <c r="U11" s="11">
        <v>40</v>
      </c>
      <c r="V11" s="11">
        <v>40</v>
      </c>
      <c r="W11" s="8" t="s">
        <v>87</v>
      </c>
    </row>
    <row r="12" spans="1:23" ht="33.75" x14ac:dyDescent="0.2">
      <c r="A12" s="12" t="s">
        <v>17</v>
      </c>
      <c r="B12" s="11" t="s">
        <v>16</v>
      </c>
      <c r="C12" s="12" t="s">
        <v>15</v>
      </c>
      <c r="D12" s="12" t="s">
        <v>14</v>
      </c>
      <c r="E12" s="11" t="s">
        <v>13</v>
      </c>
      <c r="F12" s="14">
        <v>234065244.03</v>
      </c>
      <c r="G12" s="14">
        <v>293246873.49000001</v>
      </c>
      <c r="H12" s="14">
        <v>53460042.469999984</v>
      </c>
      <c r="I12" s="14">
        <v>53460042.469999984</v>
      </c>
      <c r="J12" s="14">
        <v>53460042.469999984</v>
      </c>
      <c r="K12" s="12" t="s">
        <v>12</v>
      </c>
      <c r="L12" s="12" t="s">
        <v>86</v>
      </c>
      <c r="M12" s="8" t="s">
        <v>85</v>
      </c>
      <c r="N12" s="13" t="s">
        <v>84</v>
      </c>
      <c r="O12" s="12" t="s">
        <v>8</v>
      </c>
      <c r="P12" s="11" t="s">
        <v>69</v>
      </c>
      <c r="Q12" s="10" t="s">
        <v>83</v>
      </c>
      <c r="R12" s="11">
        <v>5</v>
      </c>
      <c r="S12" s="11">
        <v>5</v>
      </c>
      <c r="T12" s="7">
        <v>0</v>
      </c>
      <c r="U12" s="11">
        <v>95413</v>
      </c>
      <c r="V12" s="11">
        <v>90870</v>
      </c>
      <c r="W12" s="8" t="s">
        <v>82</v>
      </c>
    </row>
    <row r="13" spans="1:23" ht="33.75" x14ac:dyDescent="0.2">
      <c r="A13" s="12" t="s">
        <v>17</v>
      </c>
      <c r="B13" s="11" t="s">
        <v>16</v>
      </c>
      <c r="C13" s="12" t="s">
        <v>15</v>
      </c>
      <c r="D13" s="12" t="s">
        <v>14</v>
      </c>
      <c r="E13" s="11" t="s">
        <v>13</v>
      </c>
      <c r="F13" s="14">
        <v>234065244.03</v>
      </c>
      <c r="G13" s="14">
        <v>293246873.49000001</v>
      </c>
      <c r="H13" s="14">
        <v>53460042.469999984</v>
      </c>
      <c r="I13" s="14">
        <v>53460042.469999984</v>
      </c>
      <c r="J13" s="14">
        <v>53460042.469999984</v>
      </c>
      <c r="K13" s="12" t="s">
        <v>12</v>
      </c>
      <c r="L13" s="12" t="s">
        <v>44</v>
      </c>
      <c r="M13" s="8" t="s">
        <v>81</v>
      </c>
      <c r="N13" s="13" t="s">
        <v>80</v>
      </c>
      <c r="O13" s="12" t="s">
        <v>8</v>
      </c>
      <c r="P13" s="11" t="s">
        <v>41</v>
      </c>
      <c r="Q13" s="10" t="s">
        <v>79</v>
      </c>
      <c r="R13" s="11">
        <v>100</v>
      </c>
      <c r="S13" s="11">
        <v>100</v>
      </c>
      <c r="T13" s="7">
        <v>31.5</v>
      </c>
      <c r="U13" s="11">
        <v>400</v>
      </c>
      <c r="V13" s="11">
        <v>400</v>
      </c>
      <c r="W13" s="8" t="s">
        <v>78</v>
      </c>
    </row>
    <row r="14" spans="1:23" ht="33.75" x14ac:dyDescent="0.2">
      <c r="A14" s="12" t="s">
        <v>17</v>
      </c>
      <c r="B14" s="11" t="s">
        <v>16</v>
      </c>
      <c r="C14" s="12" t="s">
        <v>15</v>
      </c>
      <c r="D14" s="12" t="s">
        <v>14</v>
      </c>
      <c r="E14" s="11" t="s">
        <v>13</v>
      </c>
      <c r="F14" s="14">
        <v>234065244.03</v>
      </c>
      <c r="G14" s="14">
        <v>293246873.49000001</v>
      </c>
      <c r="H14" s="14">
        <v>53460042.469999984</v>
      </c>
      <c r="I14" s="14">
        <v>53460042.469999984</v>
      </c>
      <c r="J14" s="14">
        <v>53460042.469999984</v>
      </c>
      <c r="K14" s="12" t="s">
        <v>12</v>
      </c>
      <c r="L14" s="12" t="s">
        <v>44</v>
      </c>
      <c r="M14" s="8" t="s">
        <v>71</v>
      </c>
      <c r="N14" s="13" t="s">
        <v>77</v>
      </c>
      <c r="O14" s="12" t="s">
        <v>8</v>
      </c>
      <c r="P14" s="11" t="s">
        <v>69</v>
      </c>
      <c r="Q14" s="10" t="s">
        <v>76</v>
      </c>
      <c r="R14" s="11">
        <v>5</v>
      </c>
      <c r="S14" s="11">
        <v>5</v>
      </c>
      <c r="T14" s="11">
        <v>-37.72</v>
      </c>
      <c r="U14" s="11">
        <v>238224</v>
      </c>
      <c r="V14" s="11">
        <v>226880</v>
      </c>
      <c r="W14" s="8" t="s">
        <v>75</v>
      </c>
    </row>
    <row r="15" spans="1:23" ht="45" x14ac:dyDescent="0.2">
      <c r="A15" s="12" t="s">
        <v>17</v>
      </c>
      <c r="B15" s="11" t="s">
        <v>16</v>
      </c>
      <c r="C15" s="12" t="s">
        <v>15</v>
      </c>
      <c r="D15" s="12" t="s">
        <v>14</v>
      </c>
      <c r="E15" s="11" t="s">
        <v>13</v>
      </c>
      <c r="F15" s="14">
        <v>234065244.03</v>
      </c>
      <c r="G15" s="14">
        <v>293246873.49000001</v>
      </c>
      <c r="H15" s="14">
        <v>53460042.469999984</v>
      </c>
      <c r="I15" s="14">
        <v>53460042.469999984</v>
      </c>
      <c r="J15" s="14">
        <v>53460042.469999984</v>
      </c>
      <c r="K15" s="12" t="s">
        <v>12</v>
      </c>
      <c r="L15" s="12" t="s">
        <v>44</v>
      </c>
      <c r="M15" s="8" t="s">
        <v>71</v>
      </c>
      <c r="N15" s="13" t="s">
        <v>74</v>
      </c>
      <c r="O15" s="12" t="s">
        <v>8</v>
      </c>
      <c r="P15" s="11" t="s">
        <v>69</v>
      </c>
      <c r="Q15" s="10" t="s">
        <v>73</v>
      </c>
      <c r="R15" s="11">
        <v>10</v>
      </c>
      <c r="S15" s="11">
        <v>10</v>
      </c>
      <c r="T15" s="11">
        <v>-98.32</v>
      </c>
      <c r="U15" s="11">
        <v>644204</v>
      </c>
      <c r="V15" s="11">
        <v>585640</v>
      </c>
      <c r="W15" s="8" t="s">
        <v>72</v>
      </c>
    </row>
    <row r="16" spans="1:23" ht="45" x14ac:dyDescent="0.2">
      <c r="A16" s="12" t="s">
        <v>17</v>
      </c>
      <c r="B16" s="11" t="s">
        <v>16</v>
      </c>
      <c r="C16" s="12" t="s">
        <v>15</v>
      </c>
      <c r="D16" s="12" t="s">
        <v>14</v>
      </c>
      <c r="E16" s="11" t="s">
        <v>13</v>
      </c>
      <c r="F16" s="14">
        <v>234065244.03</v>
      </c>
      <c r="G16" s="14">
        <v>293246873.49000001</v>
      </c>
      <c r="H16" s="14">
        <v>53460042.469999984</v>
      </c>
      <c r="I16" s="14">
        <v>53460042.469999984</v>
      </c>
      <c r="J16" s="14">
        <v>53460042.469999984</v>
      </c>
      <c r="K16" s="12" t="s">
        <v>12</v>
      </c>
      <c r="L16" s="12" t="s">
        <v>44</v>
      </c>
      <c r="M16" s="8" t="s">
        <v>71</v>
      </c>
      <c r="N16" s="13" t="s">
        <v>70</v>
      </c>
      <c r="O16" s="12" t="s">
        <v>8</v>
      </c>
      <c r="P16" s="11" t="s">
        <v>69</v>
      </c>
      <c r="Q16" s="10" t="s">
        <v>68</v>
      </c>
      <c r="R16" s="9">
        <v>5</v>
      </c>
      <c r="S16" s="9">
        <v>5</v>
      </c>
      <c r="T16" s="7">
        <v>-48.21</v>
      </c>
      <c r="U16" s="11">
        <v>121425</v>
      </c>
      <c r="V16" s="9">
        <v>115643</v>
      </c>
      <c r="W16" s="8" t="s">
        <v>67</v>
      </c>
    </row>
    <row r="17" spans="1:23" ht="22.5" x14ac:dyDescent="0.2">
      <c r="A17" s="12" t="s">
        <v>17</v>
      </c>
      <c r="B17" s="11" t="s">
        <v>16</v>
      </c>
      <c r="C17" s="12" t="s">
        <v>15</v>
      </c>
      <c r="D17" s="12" t="s">
        <v>14</v>
      </c>
      <c r="E17" s="11" t="s">
        <v>13</v>
      </c>
      <c r="F17" s="14">
        <v>234065244.03</v>
      </c>
      <c r="G17" s="14">
        <v>293246873.49000001</v>
      </c>
      <c r="H17" s="14">
        <v>53460042.469999984</v>
      </c>
      <c r="I17" s="14">
        <v>53460042.469999984</v>
      </c>
      <c r="J17" s="14">
        <v>53460042.469999984</v>
      </c>
      <c r="K17" s="12" t="s">
        <v>12</v>
      </c>
      <c r="L17" s="12" t="s">
        <v>44</v>
      </c>
      <c r="M17" s="8" t="s">
        <v>63</v>
      </c>
      <c r="N17" s="13" t="s">
        <v>66</v>
      </c>
      <c r="O17" s="12" t="s">
        <v>8</v>
      </c>
      <c r="P17" s="11" t="s">
        <v>41</v>
      </c>
      <c r="Q17" s="10" t="s">
        <v>65</v>
      </c>
      <c r="R17" s="9">
        <v>100</v>
      </c>
      <c r="S17" s="9">
        <v>100</v>
      </c>
      <c r="T17" s="7">
        <v>63.75</v>
      </c>
      <c r="U17" s="11">
        <v>90</v>
      </c>
      <c r="V17" s="9">
        <v>90</v>
      </c>
      <c r="W17" s="8" t="s">
        <v>64</v>
      </c>
    </row>
    <row r="18" spans="1:23" ht="33.75" x14ac:dyDescent="0.2">
      <c r="A18" s="12" t="s">
        <v>17</v>
      </c>
      <c r="B18" s="11" t="s">
        <v>16</v>
      </c>
      <c r="C18" s="12" t="s">
        <v>15</v>
      </c>
      <c r="D18" s="12" t="s">
        <v>14</v>
      </c>
      <c r="E18" s="11" t="s">
        <v>13</v>
      </c>
      <c r="F18" s="14">
        <v>234065244.03</v>
      </c>
      <c r="G18" s="14">
        <v>293246873.49000001</v>
      </c>
      <c r="H18" s="14">
        <v>53460042.469999984</v>
      </c>
      <c r="I18" s="14">
        <v>53460042.469999984</v>
      </c>
      <c r="J18" s="14">
        <v>53460042.469999984</v>
      </c>
      <c r="K18" s="12" t="s">
        <v>12</v>
      </c>
      <c r="L18" s="12" t="s">
        <v>44</v>
      </c>
      <c r="M18" s="8" t="s">
        <v>63</v>
      </c>
      <c r="N18" s="13" t="s">
        <v>62</v>
      </c>
      <c r="O18" s="12" t="s">
        <v>8</v>
      </c>
      <c r="P18" s="11" t="s">
        <v>41</v>
      </c>
      <c r="Q18" s="10" t="s">
        <v>61</v>
      </c>
      <c r="R18" s="15">
        <v>27.67</v>
      </c>
      <c r="S18" s="15">
        <v>27.67</v>
      </c>
      <c r="T18" s="7">
        <v>199.09</v>
      </c>
      <c r="U18" s="11">
        <v>673</v>
      </c>
      <c r="V18" s="9">
        <v>2432</v>
      </c>
      <c r="W18" s="8" t="s">
        <v>60</v>
      </c>
    </row>
    <row r="19" spans="1:23" ht="90" x14ac:dyDescent="0.2">
      <c r="A19" s="12" t="s">
        <v>17</v>
      </c>
      <c r="B19" s="11" t="s">
        <v>16</v>
      </c>
      <c r="C19" s="12" t="s">
        <v>15</v>
      </c>
      <c r="D19" s="12" t="s">
        <v>14</v>
      </c>
      <c r="E19" s="11" t="s">
        <v>13</v>
      </c>
      <c r="F19" s="14">
        <v>234065244.03</v>
      </c>
      <c r="G19" s="14">
        <v>293246873.49000001</v>
      </c>
      <c r="H19" s="14">
        <v>53460042.469999984</v>
      </c>
      <c r="I19" s="14">
        <v>53460042.469999984</v>
      </c>
      <c r="J19" s="14">
        <v>53460042.469999984</v>
      </c>
      <c r="K19" s="12" t="s">
        <v>12</v>
      </c>
      <c r="L19" s="12" t="s">
        <v>44</v>
      </c>
      <c r="M19" s="8" t="s">
        <v>59</v>
      </c>
      <c r="N19" s="13" t="s">
        <v>58</v>
      </c>
      <c r="O19" s="12" t="s">
        <v>8</v>
      </c>
      <c r="P19" s="11" t="s">
        <v>41</v>
      </c>
      <c r="Q19" s="10" t="s">
        <v>57</v>
      </c>
      <c r="R19" s="9">
        <v>100</v>
      </c>
      <c r="S19" s="9">
        <v>100</v>
      </c>
      <c r="T19" s="7">
        <v>0.77</v>
      </c>
      <c r="U19" s="11">
        <v>130</v>
      </c>
      <c r="V19" s="9">
        <v>130</v>
      </c>
      <c r="W19" s="8" t="s">
        <v>56</v>
      </c>
    </row>
    <row r="20" spans="1:23" ht="33.75" x14ac:dyDescent="0.2">
      <c r="A20" s="12" t="s">
        <v>17</v>
      </c>
      <c r="B20" s="11" t="s">
        <v>16</v>
      </c>
      <c r="C20" s="12" t="s">
        <v>15</v>
      </c>
      <c r="D20" s="12" t="s">
        <v>14</v>
      </c>
      <c r="E20" s="11" t="s">
        <v>13</v>
      </c>
      <c r="F20" s="14">
        <v>234065244.03</v>
      </c>
      <c r="G20" s="14">
        <v>293246873.49000001</v>
      </c>
      <c r="H20" s="14">
        <v>53460042.469999984</v>
      </c>
      <c r="I20" s="14">
        <v>53460042.469999984</v>
      </c>
      <c r="J20" s="14">
        <v>53460042.469999984</v>
      </c>
      <c r="K20" s="12" t="s">
        <v>12</v>
      </c>
      <c r="L20" s="12" t="s">
        <v>44</v>
      </c>
      <c r="M20" s="8" t="s">
        <v>55</v>
      </c>
      <c r="N20" s="13" t="s">
        <v>54</v>
      </c>
      <c r="O20" s="12" t="s">
        <v>8</v>
      </c>
      <c r="P20" s="11" t="s">
        <v>41</v>
      </c>
      <c r="Q20" s="10" t="s">
        <v>53</v>
      </c>
      <c r="R20" s="9">
        <v>100</v>
      </c>
      <c r="S20" s="9">
        <v>100</v>
      </c>
      <c r="T20" s="7">
        <v>21.43</v>
      </c>
      <c r="U20" s="11">
        <v>14</v>
      </c>
      <c r="V20" s="9">
        <v>14</v>
      </c>
      <c r="W20" s="8" t="s">
        <v>52</v>
      </c>
    </row>
    <row r="21" spans="1:23" ht="45" x14ac:dyDescent="0.2">
      <c r="A21" s="12" t="s">
        <v>17</v>
      </c>
      <c r="B21" s="11" t="s">
        <v>16</v>
      </c>
      <c r="C21" s="12" t="s">
        <v>15</v>
      </c>
      <c r="D21" s="12" t="s">
        <v>14</v>
      </c>
      <c r="E21" s="11" t="s">
        <v>13</v>
      </c>
      <c r="F21" s="14">
        <v>234065244.03</v>
      </c>
      <c r="G21" s="14">
        <v>293246873.49000001</v>
      </c>
      <c r="H21" s="14">
        <v>53460042.469999984</v>
      </c>
      <c r="I21" s="14">
        <v>53460042.469999984</v>
      </c>
      <c r="J21" s="14">
        <v>53460042.469999984</v>
      </c>
      <c r="K21" s="12" t="s">
        <v>12</v>
      </c>
      <c r="L21" s="12" t="s">
        <v>44</v>
      </c>
      <c r="M21" s="8" t="s">
        <v>48</v>
      </c>
      <c r="N21" s="13" t="s">
        <v>51</v>
      </c>
      <c r="O21" s="12" t="s">
        <v>8</v>
      </c>
      <c r="P21" s="11" t="s">
        <v>41</v>
      </c>
      <c r="Q21" s="10" t="s">
        <v>50</v>
      </c>
      <c r="R21" s="11">
        <v>100</v>
      </c>
      <c r="S21" s="11">
        <v>100</v>
      </c>
      <c r="T21" s="7">
        <v>29.17</v>
      </c>
      <c r="U21" s="11">
        <v>905</v>
      </c>
      <c r="V21" s="11">
        <v>905</v>
      </c>
      <c r="W21" s="8" t="s">
        <v>49</v>
      </c>
    </row>
    <row r="22" spans="1:23" ht="33.75" x14ac:dyDescent="0.2">
      <c r="A22" s="12" t="s">
        <v>17</v>
      </c>
      <c r="B22" s="11" t="s">
        <v>16</v>
      </c>
      <c r="C22" s="12" t="s">
        <v>15</v>
      </c>
      <c r="D22" s="12" t="s">
        <v>14</v>
      </c>
      <c r="E22" s="11" t="s">
        <v>13</v>
      </c>
      <c r="F22" s="14">
        <v>234065244.03</v>
      </c>
      <c r="G22" s="14">
        <v>293246873.49000001</v>
      </c>
      <c r="H22" s="14">
        <v>53460042.469999984</v>
      </c>
      <c r="I22" s="14">
        <v>53460042.469999984</v>
      </c>
      <c r="J22" s="14">
        <v>53460042.469999984</v>
      </c>
      <c r="K22" s="12" t="s">
        <v>12</v>
      </c>
      <c r="L22" s="12" t="s">
        <v>44</v>
      </c>
      <c r="M22" s="8" t="s">
        <v>48</v>
      </c>
      <c r="N22" s="13" t="s">
        <v>47</v>
      </c>
      <c r="O22" s="12" t="s">
        <v>8</v>
      </c>
      <c r="P22" s="11" t="s">
        <v>41</v>
      </c>
      <c r="Q22" s="10" t="s">
        <v>46</v>
      </c>
      <c r="R22" s="9">
        <v>100</v>
      </c>
      <c r="S22" s="9">
        <v>100</v>
      </c>
      <c r="T22" s="7">
        <v>0</v>
      </c>
      <c r="U22" s="11">
        <v>905</v>
      </c>
      <c r="V22" s="9">
        <v>905</v>
      </c>
      <c r="W22" s="8" t="s">
        <v>45</v>
      </c>
    </row>
    <row r="23" spans="1:23" ht="33.75" x14ac:dyDescent="0.2">
      <c r="A23" s="12" t="s">
        <v>17</v>
      </c>
      <c r="B23" s="11" t="s">
        <v>16</v>
      </c>
      <c r="C23" s="12" t="s">
        <v>15</v>
      </c>
      <c r="D23" s="12" t="s">
        <v>14</v>
      </c>
      <c r="E23" s="11" t="s">
        <v>13</v>
      </c>
      <c r="F23" s="14">
        <v>234065244.03</v>
      </c>
      <c r="G23" s="14">
        <v>293246873.49000001</v>
      </c>
      <c r="H23" s="14">
        <v>53460042.469999984</v>
      </c>
      <c r="I23" s="14">
        <v>53460042.469999984</v>
      </c>
      <c r="J23" s="14">
        <v>53460042.469999984</v>
      </c>
      <c r="K23" s="12" t="s">
        <v>12</v>
      </c>
      <c r="L23" s="12" t="s">
        <v>44</v>
      </c>
      <c r="M23" s="8" t="s">
        <v>43</v>
      </c>
      <c r="N23" s="13" t="s">
        <v>42</v>
      </c>
      <c r="O23" s="12" t="s">
        <v>8</v>
      </c>
      <c r="P23" s="11" t="s">
        <v>41</v>
      </c>
      <c r="Q23" s="10" t="s">
        <v>40</v>
      </c>
      <c r="R23" s="9">
        <v>100</v>
      </c>
      <c r="S23" s="9">
        <v>100</v>
      </c>
      <c r="T23" s="7">
        <v>30.01</v>
      </c>
      <c r="U23" s="9">
        <v>24685</v>
      </c>
      <c r="V23" s="9">
        <v>24685</v>
      </c>
      <c r="W23" s="8" t="s">
        <v>39</v>
      </c>
    </row>
    <row r="24" spans="1:23" ht="33.75" customHeight="1" x14ac:dyDescent="0.2">
      <c r="A24" s="12" t="s">
        <v>17</v>
      </c>
      <c r="B24" s="11" t="s">
        <v>16</v>
      </c>
      <c r="C24" s="12" t="s">
        <v>15</v>
      </c>
      <c r="D24" s="12" t="s">
        <v>14</v>
      </c>
      <c r="E24" s="11" t="s">
        <v>13</v>
      </c>
      <c r="F24" s="14">
        <v>3299781.12</v>
      </c>
      <c r="G24" s="14">
        <v>3348049.78</v>
      </c>
      <c r="H24" s="14">
        <v>709682.3</v>
      </c>
      <c r="I24" s="14">
        <v>709682.3</v>
      </c>
      <c r="J24" s="14">
        <v>709682.3</v>
      </c>
      <c r="K24" s="12" t="s">
        <v>12</v>
      </c>
      <c r="L24" s="12" t="s">
        <v>11</v>
      </c>
      <c r="M24" s="8" t="s">
        <v>38</v>
      </c>
      <c r="N24" s="13" t="s">
        <v>19</v>
      </c>
      <c r="O24" s="12" t="s">
        <v>8</v>
      </c>
      <c r="P24" s="11" t="s">
        <v>7</v>
      </c>
      <c r="Q24" s="10" t="s">
        <v>18</v>
      </c>
      <c r="R24" s="9">
        <v>100</v>
      </c>
      <c r="S24" s="9">
        <v>100</v>
      </c>
      <c r="T24" s="7">
        <v>15</v>
      </c>
      <c r="U24" s="9">
        <v>100</v>
      </c>
      <c r="V24" s="9">
        <v>100</v>
      </c>
      <c r="W24" s="8" t="s">
        <v>5</v>
      </c>
    </row>
    <row r="25" spans="1:23" ht="33.75" customHeight="1" x14ac:dyDescent="0.2">
      <c r="A25" s="12" t="s">
        <v>17</v>
      </c>
      <c r="B25" s="11" t="s">
        <v>16</v>
      </c>
      <c r="C25" s="12" t="s">
        <v>15</v>
      </c>
      <c r="D25" s="12" t="s">
        <v>14</v>
      </c>
      <c r="E25" s="11" t="s">
        <v>13</v>
      </c>
      <c r="F25" s="14">
        <v>3299781.12</v>
      </c>
      <c r="G25" s="14">
        <v>3348049.78</v>
      </c>
      <c r="H25" s="14">
        <v>709682.3</v>
      </c>
      <c r="I25" s="14">
        <v>709682.3</v>
      </c>
      <c r="J25" s="14">
        <v>709682.3</v>
      </c>
      <c r="K25" s="12" t="s">
        <v>12</v>
      </c>
      <c r="L25" s="12" t="s">
        <v>11</v>
      </c>
      <c r="M25" s="8" t="s">
        <v>38</v>
      </c>
      <c r="N25" s="13" t="s">
        <v>9</v>
      </c>
      <c r="O25" s="12" t="s">
        <v>8</v>
      </c>
      <c r="P25" s="11" t="s">
        <v>7</v>
      </c>
      <c r="Q25" s="10" t="s">
        <v>6</v>
      </c>
      <c r="R25" s="9">
        <v>100</v>
      </c>
      <c r="S25" s="9">
        <v>100</v>
      </c>
      <c r="T25" s="7">
        <f>(H25/G25)*100</f>
        <v>21.196886146656997</v>
      </c>
      <c r="U25" s="9">
        <v>100</v>
      </c>
      <c r="V25" s="9">
        <v>100</v>
      </c>
      <c r="W25" s="8" t="s">
        <v>5</v>
      </c>
    </row>
    <row r="26" spans="1:23" ht="33.75" customHeight="1" x14ac:dyDescent="0.2">
      <c r="A26" s="12" t="s">
        <v>17</v>
      </c>
      <c r="B26" s="11" t="s">
        <v>16</v>
      </c>
      <c r="C26" s="12" t="s">
        <v>15</v>
      </c>
      <c r="D26" s="12" t="s">
        <v>14</v>
      </c>
      <c r="E26" s="11" t="s">
        <v>13</v>
      </c>
      <c r="F26" s="14">
        <v>1000000</v>
      </c>
      <c r="G26" s="14">
        <v>1000000</v>
      </c>
      <c r="H26" s="14">
        <v>278000</v>
      </c>
      <c r="I26" s="14">
        <v>278000</v>
      </c>
      <c r="J26" s="14">
        <v>278000</v>
      </c>
      <c r="K26" s="12" t="s">
        <v>12</v>
      </c>
      <c r="L26" s="12" t="s">
        <v>11</v>
      </c>
      <c r="M26" s="8" t="s">
        <v>37</v>
      </c>
      <c r="N26" s="13" t="s">
        <v>19</v>
      </c>
      <c r="O26" s="12" t="s">
        <v>8</v>
      </c>
      <c r="P26" s="11" t="s">
        <v>7</v>
      </c>
      <c r="Q26" s="10" t="s">
        <v>18</v>
      </c>
      <c r="R26" s="9">
        <v>100</v>
      </c>
      <c r="S26" s="9">
        <v>100</v>
      </c>
      <c r="T26" s="7">
        <v>26.67</v>
      </c>
      <c r="U26" s="9">
        <v>100</v>
      </c>
      <c r="V26" s="9">
        <v>100</v>
      </c>
      <c r="W26" s="8" t="s">
        <v>5</v>
      </c>
    </row>
    <row r="27" spans="1:23" ht="33.75" customHeight="1" x14ac:dyDescent="0.2">
      <c r="A27" s="12" t="s">
        <v>17</v>
      </c>
      <c r="B27" s="11" t="s">
        <v>16</v>
      </c>
      <c r="C27" s="12" t="s">
        <v>15</v>
      </c>
      <c r="D27" s="12" t="s">
        <v>14</v>
      </c>
      <c r="E27" s="11" t="s">
        <v>13</v>
      </c>
      <c r="F27" s="14">
        <v>1000000</v>
      </c>
      <c r="G27" s="14">
        <v>1000000</v>
      </c>
      <c r="H27" s="14">
        <v>278000</v>
      </c>
      <c r="I27" s="14">
        <v>278000</v>
      </c>
      <c r="J27" s="14">
        <v>278000</v>
      </c>
      <c r="K27" s="12" t="s">
        <v>12</v>
      </c>
      <c r="L27" s="12" t="s">
        <v>11</v>
      </c>
      <c r="M27" s="8" t="s">
        <v>37</v>
      </c>
      <c r="N27" s="13" t="s">
        <v>9</v>
      </c>
      <c r="O27" s="12" t="s">
        <v>8</v>
      </c>
      <c r="P27" s="11" t="s">
        <v>7</v>
      </c>
      <c r="Q27" s="10" t="s">
        <v>6</v>
      </c>
      <c r="R27" s="9">
        <v>100</v>
      </c>
      <c r="S27" s="9">
        <v>100</v>
      </c>
      <c r="T27" s="7">
        <f>(H27/G27)*100</f>
        <v>27.800000000000004</v>
      </c>
      <c r="U27" s="9">
        <v>100</v>
      </c>
      <c r="V27" s="9">
        <v>100</v>
      </c>
      <c r="W27" s="8" t="s">
        <v>5</v>
      </c>
    </row>
    <row r="28" spans="1:23" ht="33.75" customHeight="1" x14ac:dyDescent="0.2">
      <c r="A28" s="12" t="s">
        <v>17</v>
      </c>
      <c r="B28" s="11" t="s">
        <v>16</v>
      </c>
      <c r="C28" s="12" t="s">
        <v>15</v>
      </c>
      <c r="D28" s="12" t="s">
        <v>14</v>
      </c>
      <c r="E28" s="11" t="s">
        <v>13</v>
      </c>
      <c r="F28" s="14">
        <v>11703433.59</v>
      </c>
      <c r="G28" s="14">
        <v>11348662.5</v>
      </c>
      <c r="H28" s="14">
        <v>3004332.37</v>
      </c>
      <c r="I28" s="14">
        <v>3004332.37</v>
      </c>
      <c r="J28" s="14">
        <v>3004332.37</v>
      </c>
      <c r="K28" s="12" t="s">
        <v>12</v>
      </c>
      <c r="L28" s="12" t="s">
        <v>11</v>
      </c>
      <c r="M28" s="8" t="s">
        <v>36</v>
      </c>
      <c r="N28" s="13" t="s">
        <v>19</v>
      </c>
      <c r="O28" s="12" t="s">
        <v>8</v>
      </c>
      <c r="P28" s="11" t="s">
        <v>7</v>
      </c>
      <c r="Q28" s="10" t="s">
        <v>18</v>
      </c>
      <c r="R28" s="9">
        <v>100</v>
      </c>
      <c r="S28" s="9">
        <v>100</v>
      </c>
      <c r="T28" s="7">
        <v>35.119999999999997</v>
      </c>
      <c r="U28" s="9">
        <v>100</v>
      </c>
      <c r="V28" s="9">
        <v>100</v>
      </c>
      <c r="W28" s="8" t="s">
        <v>5</v>
      </c>
    </row>
    <row r="29" spans="1:23" ht="33.75" customHeight="1" x14ac:dyDescent="0.2">
      <c r="A29" s="12" t="s">
        <v>17</v>
      </c>
      <c r="B29" s="11" t="s">
        <v>16</v>
      </c>
      <c r="C29" s="12" t="s">
        <v>15</v>
      </c>
      <c r="D29" s="12" t="s">
        <v>14</v>
      </c>
      <c r="E29" s="11" t="s">
        <v>13</v>
      </c>
      <c r="F29" s="14">
        <v>11703433.59</v>
      </c>
      <c r="G29" s="14">
        <v>11348662.5</v>
      </c>
      <c r="H29" s="14">
        <v>3004332.37</v>
      </c>
      <c r="I29" s="14">
        <v>3004332.37</v>
      </c>
      <c r="J29" s="14">
        <v>3004332.37</v>
      </c>
      <c r="K29" s="12" t="s">
        <v>12</v>
      </c>
      <c r="L29" s="12" t="s">
        <v>11</v>
      </c>
      <c r="M29" s="8" t="s">
        <v>36</v>
      </c>
      <c r="N29" s="13" t="s">
        <v>9</v>
      </c>
      <c r="O29" s="12" t="s">
        <v>8</v>
      </c>
      <c r="P29" s="11" t="s">
        <v>7</v>
      </c>
      <c r="Q29" s="10" t="s">
        <v>6</v>
      </c>
      <c r="R29" s="9">
        <v>100</v>
      </c>
      <c r="S29" s="9">
        <v>100</v>
      </c>
      <c r="T29" s="7">
        <f>(H29/G29)*100</f>
        <v>26.473008339088416</v>
      </c>
      <c r="U29" s="9">
        <v>100</v>
      </c>
      <c r="V29" s="9">
        <v>100</v>
      </c>
      <c r="W29" s="8" t="s">
        <v>5</v>
      </c>
    </row>
    <row r="30" spans="1:23" ht="33.75" customHeight="1" x14ac:dyDescent="0.2">
      <c r="A30" s="12" t="s">
        <v>17</v>
      </c>
      <c r="B30" s="11" t="s">
        <v>16</v>
      </c>
      <c r="C30" s="12" t="s">
        <v>15</v>
      </c>
      <c r="D30" s="12" t="s">
        <v>14</v>
      </c>
      <c r="E30" s="11" t="s">
        <v>13</v>
      </c>
      <c r="F30" s="14">
        <v>1000000</v>
      </c>
      <c r="G30" s="14">
        <v>1000000</v>
      </c>
      <c r="H30" s="14">
        <v>93178.91</v>
      </c>
      <c r="I30" s="14">
        <v>93178.91</v>
      </c>
      <c r="J30" s="14">
        <v>93178.91</v>
      </c>
      <c r="K30" s="12" t="s">
        <v>12</v>
      </c>
      <c r="L30" s="12" t="s">
        <v>11</v>
      </c>
      <c r="M30" s="8" t="s">
        <v>35</v>
      </c>
      <c r="N30" s="13" t="s">
        <v>19</v>
      </c>
      <c r="O30" s="12" t="s">
        <v>8</v>
      </c>
      <c r="P30" s="11" t="s">
        <v>7</v>
      </c>
      <c r="Q30" s="10" t="s">
        <v>18</v>
      </c>
      <c r="R30" s="9">
        <v>100</v>
      </c>
      <c r="S30" s="9">
        <v>100</v>
      </c>
      <c r="T30" s="7">
        <v>0</v>
      </c>
      <c r="U30" s="9">
        <v>100</v>
      </c>
      <c r="V30" s="9">
        <v>100</v>
      </c>
      <c r="W30" s="8" t="s">
        <v>5</v>
      </c>
    </row>
    <row r="31" spans="1:23" ht="33.75" customHeight="1" x14ac:dyDescent="0.2">
      <c r="A31" s="12" t="s">
        <v>17</v>
      </c>
      <c r="B31" s="11" t="s">
        <v>16</v>
      </c>
      <c r="C31" s="12" t="s">
        <v>15</v>
      </c>
      <c r="D31" s="12" t="s">
        <v>14</v>
      </c>
      <c r="E31" s="11" t="s">
        <v>13</v>
      </c>
      <c r="F31" s="14">
        <v>1000000</v>
      </c>
      <c r="G31" s="14">
        <v>1000000</v>
      </c>
      <c r="H31" s="14">
        <v>93178.91</v>
      </c>
      <c r="I31" s="14">
        <v>93178.91</v>
      </c>
      <c r="J31" s="14">
        <v>93178.91</v>
      </c>
      <c r="K31" s="12" t="s">
        <v>12</v>
      </c>
      <c r="L31" s="12" t="s">
        <v>11</v>
      </c>
      <c r="M31" s="8" t="s">
        <v>35</v>
      </c>
      <c r="N31" s="13" t="s">
        <v>9</v>
      </c>
      <c r="O31" s="12" t="s">
        <v>8</v>
      </c>
      <c r="P31" s="11" t="s">
        <v>7</v>
      </c>
      <c r="Q31" s="10" t="s">
        <v>6</v>
      </c>
      <c r="R31" s="9">
        <v>100</v>
      </c>
      <c r="S31" s="9">
        <v>100</v>
      </c>
      <c r="T31" s="7">
        <f>(H31/G31)*100</f>
        <v>9.3178909999999995</v>
      </c>
      <c r="U31" s="9">
        <v>100</v>
      </c>
      <c r="V31" s="9">
        <v>100</v>
      </c>
      <c r="W31" s="8" t="s">
        <v>5</v>
      </c>
    </row>
    <row r="32" spans="1:23" ht="33.75" customHeight="1" x14ac:dyDescent="0.2">
      <c r="A32" s="12" t="s">
        <v>17</v>
      </c>
      <c r="B32" s="11" t="s">
        <v>16</v>
      </c>
      <c r="C32" s="12" t="s">
        <v>15</v>
      </c>
      <c r="D32" s="12" t="s">
        <v>14</v>
      </c>
      <c r="E32" s="11" t="s">
        <v>13</v>
      </c>
      <c r="F32" s="14">
        <v>1000000</v>
      </c>
      <c r="G32" s="14">
        <v>1000000</v>
      </c>
      <c r="H32" s="14">
        <v>0</v>
      </c>
      <c r="I32" s="14">
        <v>0</v>
      </c>
      <c r="J32" s="14">
        <v>0</v>
      </c>
      <c r="K32" s="12" t="s">
        <v>12</v>
      </c>
      <c r="L32" s="12" t="s">
        <v>11</v>
      </c>
      <c r="M32" s="8" t="s">
        <v>34</v>
      </c>
      <c r="N32" s="13" t="s">
        <v>19</v>
      </c>
      <c r="O32" s="12" t="s">
        <v>8</v>
      </c>
      <c r="P32" s="11" t="s">
        <v>7</v>
      </c>
      <c r="Q32" s="10" t="s">
        <v>18</v>
      </c>
      <c r="R32" s="9">
        <v>100</v>
      </c>
      <c r="S32" s="9">
        <v>100</v>
      </c>
      <c r="T32" s="7">
        <v>0</v>
      </c>
      <c r="U32" s="9">
        <v>100</v>
      </c>
      <c r="V32" s="9">
        <v>100</v>
      </c>
      <c r="W32" s="8" t="s">
        <v>5</v>
      </c>
    </row>
    <row r="33" spans="1:23" ht="33.75" customHeight="1" x14ac:dyDescent="0.2">
      <c r="A33" s="12" t="s">
        <v>17</v>
      </c>
      <c r="B33" s="11" t="s">
        <v>16</v>
      </c>
      <c r="C33" s="12" t="s">
        <v>15</v>
      </c>
      <c r="D33" s="12" t="s">
        <v>14</v>
      </c>
      <c r="E33" s="11" t="s">
        <v>13</v>
      </c>
      <c r="F33" s="14">
        <v>1000000</v>
      </c>
      <c r="G33" s="14">
        <v>1000000</v>
      </c>
      <c r="H33" s="14">
        <v>0</v>
      </c>
      <c r="I33" s="14">
        <v>0</v>
      </c>
      <c r="J33" s="14">
        <v>0</v>
      </c>
      <c r="K33" s="12" t="s">
        <v>12</v>
      </c>
      <c r="L33" s="12" t="s">
        <v>11</v>
      </c>
      <c r="M33" s="8" t="s">
        <v>34</v>
      </c>
      <c r="N33" s="13" t="s">
        <v>9</v>
      </c>
      <c r="O33" s="12" t="s">
        <v>8</v>
      </c>
      <c r="P33" s="11" t="s">
        <v>7</v>
      </c>
      <c r="Q33" s="10" t="s">
        <v>6</v>
      </c>
      <c r="R33" s="9">
        <v>100</v>
      </c>
      <c r="S33" s="9">
        <v>100</v>
      </c>
      <c r="T33" s="7">
        <f>(H33/G33)*100</f>
        <v>0</v>
      </c>
      <c r="U33" s="9">
        <v>100</v>
      </c>
      <c r="V33" s="9">
        <v>100</v>
      </c>
      <c r="W33" s="8" t="s">
        <v>5</v>
      </c>
    </row>
    <row r="34" spans="1:23" ht="33.75" customHeight="1" x14ac:dyDescent="0.2">
      <c r="A34" s="12" t="s">
        <v>17</v>
      </c>
      <c r="B34" s="11" t="s">
        <v>16</v>
      </c>
      <c r="C34" s="12" t="s">
        <v>15</v>
      </c>
      <c r="D34" s="12" t="s">
        <v>14</v>
      </c>
      <c r="E34" s="11" t="s">
        <v>13</v>
      </c>
      <c r="F34" s="14">
        <v>17000000</v>
      </c>
      <c r="G34" s="14">
        <v>17000000</v>
      </c>
      <c r="H34" s="14">
        <v>8660339.3300000001</v>
      </c>
      <c r="I34" s="14">
        <v>8660339.3300000001</v>
      </c>
      <c r="J34" s="14">
        <v>8660339.3300000001</v>
      </c>
      <c r="K34" s="12" t="s">
        <v>12</v>
      </c>
      <c r="L34" s="12" t="s">
        <v>11</v>
      </c>
      <c r="M34" s="8" t="s">
        <v>33</v>
      </c>
      <c r="N34" s="13" t="s">
        <v>19</v>
      </c>
      <c r="O34" s="12" t="s">
        <v>8</v>
      </c>
      <c r="P34" s="11" t="s">
        <v>7</v>
      </c>
      <c r="Q34" s="10" t="s">
        <v>18</v>
      </c>
      <c r="R34" s="9">
        <v>100</v>
      </c>
      <c r="S34" s="9">
        <v>100</v>
      </c>
      <c r="T34" s="7">
        <v>52.84</v>
      </c>
      <c r="U34" s="9">
        <v>100</v>
      </c>
      <c r="V34" s="9">
        <v>100</v>
      </c>
      <c r="W34" s="8" t="s">
        <v>5</v>
      </c>
    </row>
    <row r="35" spans="1:23" ht="33.75" customHeight="1" x14ac:dyDescent="0.2">
      <c r="A35" s="12" t="s">
        <v>17</v>
      </c>
      <c r="B35" s="11" t="s">
        <v>16</v>
      </c>
      <c r="C35" s="12" t="s">
        <v>15</v>
      </c>
      <c r="D35" s="12" t="s">
        <v>14</v>
      </c>
      <c r="E35" s="11" t="s">
        <v>13</v>
      </c>
      <c r="F35" s="14">
        <v>17000000</v>
      </c>
      <c r="G35" s="14">
        <v>17000000</v>
      </c>
      <c r="H35" s="14">
        <v>8660339.3300000001</v>
      </c>
      <c r="I35" s="14">
        <v>8660339.3300000001</v>
      </c>
      <c r="J35" s="14">
        <v>8660339.3300000001</v>
      </c>
      <c r="K35" s="12" t="s">
        <v>12</v>
      </c>
      <c r="L35" s="12" t="s">
        <v>11</v>
      </c>
      <c r="M35" s="8" t="s">
        <v>33</v>
      </c>
      <c r="N35" s="13" t="s">
        <v>9</v>
      </c>
      <c r="O35" s="12" t="s">
        <v>8</v>
      </c>
      <c r="P35" s="11" t="s">
        <v>7</v>
      </c>
      <c r="Q35" s="10" t="s">
        <v>6</v>
      </c>
      <c r="R35" s="9">
        <v>100</v>
      </c>
      <c r="S35" s="9">
        <v>100</v>
      </c>
      <c r="T35" s="7">
        <f>(H35/G35)*100</f>
        <v>50.943172529411761</v>
      </c>
      <c r="U35" s="9">
        <v>100</v>
      </c>
      <c r="V35" s="9">
        <v>100</v>
      </c>
      <c r="W35" s="8" t="s">
        <v>5</v>
      </c>
    </row>
    <row r="36" spans="1:23" ht="33.75" customHeight="1" x14ac:dyDescent="0.2">
      <c r="A36" s="12" t="s">
        <v>17</v>
      </c>
      <c r="B36" s="11" t="s">
        <v>16</v>
      </c>
      <c r="C36" s="12" t="s">
        <v>15</v>
      </c>
      <c r="D36" s="12" t="s">
        <v>14</v>
      </c>
      <c r="E36" s="11" t="s">
        <v>13</v>
      </c>
      <c r="F36" s="14">
        <v>3200000</v>
      </c>
      <c r="G36" s="14">
        <v>3200000</v>
      </c>
      <c r="H36" s="14">
        <v>478754.19</v>
      </c>
      <c r="I36" s="14">
        <v>478754.19</v>
      </c>
      <c r="J36" s="14">
        <v>478754.19</v>
      </c>
      <c r="K36" s="12" t="s">
        <v>12</v>
      </c>
      <c r="L36" s="12" t="s">
        <v>11</v>
      </c>
      <c r="M36" s="8" t="s">
        <v>32</v>
      </c>
      <c r="N36" s="13" t="s">
        <v>19</v>
      </c>
      <c r="O36" s="12" t="s">
        <v>8</v>
      </c>
      <c r="P36" s="11" t="s">
        <v>7</v>
      </c>
      <c r="Q36" s="10" t="s">
        <v>18</v>
      </c>
      <c r="R36" s="9">
        <v>100</v>
      </c>
      <c r="S36" s="9">
        <v>100</v>
      </c>
      <c r="T36" s="7">
        <v>23.67</v>
      </c>
      <c r="U36" s="9">
        <v>100</v>
      </c>
      <c r="V36" s="9">
        <v>100</v>
      </c>
      <c r="W36" s="8" t="s">
        <v>5</v>
      </c>
    </row>
    <row r="37" spans="1:23" ht="33.75" customHeight="1" x14ac:dyDescent="0.2">
      <c r="A37" s="12" t="s">
        <v>17</v>
      </c>
      <c r="B37" s="11" t="s">
        <v>16</v>
      </c>
      <c r="C37" s="12" t="s">
        <v>15</v>
      </c>
      <c r="D37" s="12" t="s">
        <v>14</v>
      </c>
      <c r="E37" s="11" t="s">
        <v>13</v>
      </c>
      <c r="F37" s="14">
        <v>3200000</v>
      </c>
      <c r="G37" s="14">
        <v>3200000</v>
      </c>
      <c r="H37" s="14">
        <v>478754.19</v>
      </c>
      <c r="I37" s="14">
        <v>478754.19</v>
      </c>
      <c r="J37" s="14">
        <v>478754.19</v>
      </c>
      <c r="K37" s="12" t="s">
        <v>12</v>
      </c>
      <c r="L37" s="12" t="s">
        <v>11</v>
      </c>
      <c r="M37" s="8" t="s">
        <v>32</v>
      </c>
      <c r="N37" s="13" t="s">
        <v>9</v>
      </c>
      <c r="O37" s="12" t="s">
        <v>8</v>
      </c>
      <c r="P37" s="11" t="s">
        <v>7</v>
      </c>
      <c r="Q37" s="10" t="s">
        <v>6</v>
      </c>
      <c r="R37" s="9">
        <v>100</v>
      </c>
      <c r="S37" s="9">
        <v>100</v>
      </c>
      <c r="T37" s="7">
        <f>(H37/G37)*100</f>
        <v>14.9610684375</v>
      </c>
      <c r="U37" s="9">
        <v>100</v>
      </c>
      <c r="V37" s="9">
        <v>100</v>
      </c>
      <c r="W37" s="8" t="s">
        <v>5</v>
      </c>
    </row>
    <row r="38" spans="1:23" ht="33.75" customHeight="1" x14ac:dyDescent="0.2">
      <c r="A38" s="12" t="s">
        <v>17</v>
      </c>
      <c r="B38" s="11" t="s">
        <v>16</v>
      </c>
      <c r="C38" s="12" t="s">
        <v>15</v>
      </c>
      <c r="D38" s="12" t="s">
        <v>14</v>
      </c>
      <c r="E38" s="11" t="s">
        <v>13</v>
      </c>
      <c r="F38" s="14">
        <v>3000000</v>
      </c>
      <c r="G38" s="14">
        <v>3000000</v>
      </c>
      <c r="H38" s="14">
        <v>913683.33</v>
      </c>
      <c r="I38" s="14">
        <v>913683.33</v>
      </c>
      <c r="J38" s="14">
        <v>913683.33</v>
      </c>
      <c r="K38" s="12" t="s">
        <v>12</v>
      </c>
      <c r="L38" s="12" t="s">
        <v>11</v>
      </c>
      <c r="M38" s="8" t="s">
        <v>31</v>
      </c>
      <c r="N38" s="13" t="s">
        <v>19</v>
      </c>
      <c r="O38" s="12" t="s">
        <v>8</v>
      </c>
      <c r="P38" s="11" t="s">
        <v>7</v>
      </c>
      <c r="Q38" s="10" t="s">
        <v>18</v>
      </c>
      <c r="R38" s="9">
        <v>100</v>
      </c>
      <c r="S38" s="9">
        <v>100</v>
      </c>
      <c r="T38" s="7">
        <v>86.75</v>
      </c>
      <c r="U38" s="9">
        <v>100</v>
      </c>
      <c r="V38" s="9">
        <v>100</v>
      </c>
      <c r="W38" s="8" t="s">
        <v>5</v>
      </c>
    </row>
    <row r="39" spans="1:23" ht="33.75" customHeight="1" x14ac:dyDescent="0.2">
      <c r="A39" s="12" t="s">
        <v>17</v>
      </c>
      <c r="B39" s="11" t="s">
        <v>16</v>
      </c>
      <c r="C39" s="12" t="s">
        <v>15</v>
      </c>
      <c r="D39" s="12" t="s">
        <v>14</v>
      </c>
      <c r="E39" s="11" t="s">
        <v>13</v>
      </c>
      <c r="F39" s="14">
        <v>3000000</v>
      </c>
      <c r="G39" s="14">
        <v>3000000</v>
      </c>
      <c r="H39" s="14">
        <v>913683.33</v>
      </c>
      <c r="I39" s="14">
        <v>913683.33</v>
      </c>
      <c r="J39" s="14">
        <v>913683.33</v>
      </c>
      <c r="K39" s="12" t="s">
        <v>12</v>
      </c>
      <c r="L39" s="12" t="s">
        <v>11</v>
      </c>
      <c r="M39" s="8" t="s">
        <v>31</v>
      </c>
      <c r="N39" s="13" t="s">
        <v>9</v>
      </c>
      <c r="O39" s="12" t="s">
        <v>8</v>
      </c>
      <c r="P39" s="11" t="s">
        <v>7</v>
      </c>
      <c r="Q39" s="10" t="s">
        <v>6</v>
      </c>
      <c r="R39" s="9">
        <v>100</v>
      </c>
      <c r="S39" s="9">
        <v>100</v>
      </c>
      <c r="T39" s="7">
        <f>(H39/G39)*100</f>
        <v>30.456110999999996</v>
      </c>
      <c r="U39" s="9">
        <v>100</v>
      </c>
      <c r="V39" s="9">
        <v>100</v>
      </c>
      <c r="W39" s="8" t="s">
        <v>5</v>
      </c>
    </row>
    <row r="40" spans="1:23" ht="33.75" customHeight="1" x14ac:dyDescent="0.2">
      <c r="A40" s="12" t="s">
        <v>17</v>
      </c>
      <c r="B40" s="11" t="s">
        <v>16</v>
      </c>
      <c r="C40" s="12" t="s">
        <v>15</v>
      </c>
      <c r="D40" s="12" t="s">
        <v>14</v>
      </c>
      <c r="E40" s="11" t="s">
        <v>13</v>
      </c>
      <c r="F40" s="14">
        <v>7000000</v>
      </c>
      <c r="G40" s="14">
        <v>7000000</v>
      </c>
      <c r="H40" s="14">
        <v>286566.12</v>
      </c>
      <c r="I40" s="14">
        <v>286566.12</v>
      </c>
      <c r="J40" s="14">
        <v>286566.12</v>
      </c>
      <c r="K40" s="12" t="s">
        <v>12</v>
      </c>
      <c r="L40" s="12" t="s">
        <v>11</v>
      </c>
      <c r="M40" s="8" t="s">
        <v>30</v>
      </c>
      <c r="N40" s="13" t="s">
        <v>19</v>
      </c>
      <c r="O40" s="12" t="s">
        <v>8</v>
      </c>
      <c r="P40" s="11" t="s">
        <v>7</v>
      </c>
      <c r="Q40" s="10" t="s">
        <v>18</v>
      </c>
      <c r="R40" s="9">
        <v>100</v>
      </c>
      <c r="S40" s="9">
        <v>100</v>
      </c>
      <c r="T40" s="7">
        <v>3.5</v>
      </c>
      <c r="U40" s="9">
        <v>100</v>
      </c>
      <c r="V40" s="9">
        <v>100</v>
      </c>
      <c r="W40" s="8" t="s">
        <v>5</v>
      </c>
    </row>
    <row r="41" spans="1:23" ht="33.75" customHeight="1" x14ac:dyDescent="0.2">
      <c r="A41" s="12" t="s">
        <v>17</v>
      </c>
      <c r="B41" s="11" t="s">
        <v>16</v>
      </c>
      <c r="C41" s="12" t="s">
        <v>15</v>
      </c>
      <c r="D41" s="12" t="s">
        <v>14</v>
      </c>
      <c r="E41" s="11" t="s">
        <v>13</v>
      </c>
      <c r="F41" s="14">
        <v>7000000</v>
      </c>
      <c r="G41" s="14">
        <v>7000000</v>
      </c>
      <c r="H41" s="14">
        <v>286566.12</v>
      </c>
      <c r="I41" s="14">
        <v>286566.12</v>
      </c>
      <c r="J41" s="14">
        <v>286566.12</v>
      </c>
      <c r="K41" s="12" t="s">
        <v>12</v>
      </c>
      <c r="L41" s="12" t="s">
        <v>11</v>
      </c>
      <c r="M41" s="8" t="s">
        <v>30</v>
      </c>
      <c r="N41" s="13" t="s">
        <v>9</v>
      </c>
      <c r="O41" s="12" t="s">
        <v>8</v>
      </c>
      <c r="P41" s="11" t="s">
        <v>7</v>
      </c>
      <c r="Q41" s="10" t="s">
        <v>6</v>
      </c>
      <c r="R41" s="9">
        <v>100</v>
      </c>
      <c r="S41" s="9">
        <v>100</v>
      </c>
      <c r="T41" s="7">
        <f>(H41/G41)*100</f>
        <v>4.0938017142857142</v>
      </c>
      <c r="U41" s="9">
        <v>100</v>
      </c>
      <c r="V41" s="9">
        <v>100</v>
      </c>
      <c r="W41" s="8" t="s">
        <v>5</v>
      </c>
    </row>
    <row r="42" spans="1:23" ht="33.75" customHeight="1" x14ac:dyDescent="0.2">
      <c r="A42" s="12" t="s">
        <v>17</v>
      </c>
      <c r="B42" s="11" t="s">
        <v>16</v>
      </c>
      <c r="C42" s="12" t="s">
        <v>15</v>
      </c>
      <c r="D42" s="12" t="s">
        <v>14</v>
      </c>
      <c r="E42" s="11" t="s">
        <v>13</v>
      </c>
      <c r="F42" s="14">
        <v>6315072.0199999996</v>
      </c>
      <c r="G42" s="14">
        <v>6318294.0199999996</v>
      </c>
      <c r="H42" s="14">
        <v>1173242.48</v>
      </c>
      <c r="I42" s="14">
        <v>1173242.48</v>
      </c>
      <c r="J42" s="14">
        <v>1173242.48</v>
      </c>
      <c r="K42" s="12" t="s">
        <v>12</v>
      </c>
      <c r="L42" s="12" t="s">
        <v>11</v>
      </c>
      <c r="M42" s="8" t="s">
        <v>29</v>
      </c>
      <c r="N42" s="13" t="s">
        <v>19</v>
      </c>
      <c r="O42" s="12" t="s">
        <v>8</v>
      </c>
      <c r="P42" s="11" t="s">
        <v>7</v>
      </c>
      <c r="Q42" s="10" t="s">
        <v>18</v>
      </c>
      <c r="R42" s="9">
        <v>100</v>
      </c>
      <c r="S42" s="9">
        <v>100</v>
      </c>
      <c r="T42" s="7">
        <v>31.48</v>
      </c>
      <c r="U42" s="9">
        <v>100</v>
      </c>
      <c r="V42" s="9">
        <v>100</v>
      </c>
      <c r="W42" s="8" t="s">
        <v>5</v>
      </c>
    </row>
    <row r="43" spans="1:23" ht="33.75" customHeight="1" x14ac:dyDescent="0.2">
      <c r="A43" s="12" t="s">
        <v>17</v>
      </c>
      <c r="B43" s="11" t="s">
        <v>16</v>
      </c>
      <c r="C43" s="12" t="s">
        <v>15</v>
      </c>
      <c r="D43" s="12" t="s">
        <v>14</v>
      </c>
      <c r="E43" s="11" t="s">
        <v>13</v>
      </c>
      <c r="F43" s="14">
        <v>6315072.0199999996</v>
      </c>
      <c r="G43" s="14">
        <v>6318294.0199999996</v>
      </c>
      <c r="H43" s="14">
        <v>1173242.48</v>
      </c>
      <c r="I43" s="14">
        <v>1173242.48</v>
      </c>
      <c r="J43" s="14">
        <v>1173242.48</v>
      </c>
      <c r="K43" s="12" t="s">
        <v>12</v>
      </c>
      <c r="L43" s="12" t="s">
        <v>11</v>
      </c>
      <c r="M43" s="8" t="s">
        <v>29</v>
      </c>
      <c r="N43" s="13" t="s">
        <v>9</v>
      </c>
      <c r="O43" s="12" t="s">
        <v>8</v>
      </c>
      <c r="P43" s="11" t="s">
        <v>7</v>
      </c>
      <c r="Q43" s="10" t="s">
        <v>6</v>
      </c>
      <c r="R43" s="9">
        <v>100</v>
      </c>
      <c r="S43" s="9">
        <v>100</v>
      </c>
      <c r="T43" s="7">
        <f>(H43/G43)*100</f>
        <v>18.568975680558786</v>
      </c>
      <c r="U43" s="9">
        <v>100</v>
      </c>
      <c r="V43" s="9">
        <v>100</v>
      </c>
      <c r="W43" s="8" t="s">
        <v>5</v>
      </c>
    </row>
    <row r="44" spans="1:23" ht="33.75" customHeight="1" x14ac:dyDescent="0.2">
      <c r="A44" s="12" t="s">
        <v>17</v>
      </c>
      <c r="B44" s="11" t="s">
        <v>16</v>
      </c>
      <c r="C44" s="12" t="s">
        <v>15</v>
      </c>
      <c r="D44" s="12" t="s">
        <v>14</v>
      </c>
      <c r="E44" s="11" t="s">
        <v>13</v>
      </c>
      <c r="F44" s="14">
        <v>5000000</v>
      </c>
      <c r="G44" s="14">
        <v>11229007.99</v>
      </c>
      <c r="H44" s="14">
        <v>1459023.66</v>
      </c>
      <c r="I44" s="14">
        <v>1459023.66</v>
      </c>
      <c r="J44" s="14">
        <v>1459023.66</v>
      </c>
      <c r="K44" s="12" t="s">
        <v>12</v>
      </c>
      <c r="L44" s="12" t="s">
        <v>11</v>
      </c>
      <c r="M44" s="8" t="s">
        <v>28</v>
      </c>
      <c r="N44" s="13" t="s">
        <v>19</v>
      </c>
      <c r="O44" s="12" t="s">
        <v>8</v>
      </c>
      <c r="P44" s="11" t="s">
        <v>7</v>
      </c>
      <c r="Q44" s="10" t="s">
        <v>18</v>
      </c>
      <c r="R44" s="9">
        <v>100</v>
      </c>
      <c r="S44" s="9">
        <v>100</v>
      </c>
      <c r="T44" s="7">
        <v>14.89</v>
      </c>
      <c r="U44" s="9">
        <v>100</v>
      </c>
      <c r="V44" s="9">
        <v>100</v>
      </c>
      <c r="W44" s="8" t="s">
        <v>5</v>
      </c>
    </row>
    <row r="45" spans="1:23" ht="33.75" customHeight="1" x14ac:dyDescent="0.2">
      <c r="A45" s="12" t="s">
        <v>17</v>
      </c>
      <c r="B45" s="11" t="s">
        <v>16</v>
      </c>
      <c r="C45" s="12" t="s">
        <v>15</v>
      </c>
      <c r="D45" s="12" t="s">
        <v>14</v>
      </c>
      <c r="E45" s="11" t="s">
        <v>13</v>
      </c>
      <c r="F45" s="14">
        <v>5000000</v>
      </c>
      <c r="G45" s="14">
        <v>11229007.99</v>
      </c>
      <c r="H45" s="14">
        <v>1459023.66</v>
      </c>
      <c r="I45" s="14">
        <v>1459023.66</v>
      </c>
      <c r="J45" s="14">
        <v>1459023.66</v>
      </c>
      <c r="K45" s="12" t="s">
        <v>12</v>
      </c>
      <c r="L45" s="12" t="s">
        <v>11</v>
      </c>
      <c r="M45" s="8" t="s">
        <v>28</v>
      </c>
      <c r="N45" s="13" t="s">
        <v>9</v>
      </c>
      <c r="O45" s="12" t="s">
        <v>8</v>
      </c>
      <c r="P45" s="11" t="s">
        <v>7</v>
      </c>
      <c r="Q45" s="10" t="s">
        <v>6</v>
      </c>
      <c r="R45" s="9">
        <v>100</v>
      </c>
      <c r="S45" s="9">
        <v>100</v>
      </c>
      <c r="T45" s="7">
        <f>(H45/G45)*100</f>
        <v>12.993344214371691</v>
      </c>
      <c r="U45" s="9">
        <v>100</v>
      </c>
      <c r="V45" s="9">
        <v>100</v>
      </c>
      <c r="W45" s="8" t="s">
        <v>5</v>
      </c>
    </row>
    <row r="46" spans="1:23" ht="33.75" customHeight="1" x14ac:dyDescent="0.2">
      <c r="A46" s="12" t="s">
        <v>17</v>
      </c>
      <c r="B46" s="11" t="s">
        <v>16</v>
      </c>
      <c r="C46" s="12" t="s">
        <v>15</v>
      </c>
      <c r="D46" s="12" t="s">
        <v>14</v>
      </c>
      <c r="E46" s="11" t="s">
        <v>13</v>
      </c>
      <c r="F46" s="14">
        <v>0</v>
      </c>
      <c r="G46" s="14">
        <v>199470.94</v>
      </c>
      <c r="H46" s="14">
        <v>199470.94</v>
      </c>
      <c r="I46" s="14">
        <v>199470.94</v>
      </c>
      <c r="J46" s="14">
        <v>199470.94</v>
      </c>
      <c r="K46" s="12" t="s">
        <v>12</v>
      </c>
      <c r="L46" s="12" t="s">
        <v>11</v>
      </c>
      <c r="M46" s="8" t="s">
        <v>27</v>
      </c>
      <c r="N46" s="13" t="s">
        <v>19</v>
      </c>
      <c r="O46" s="12" t="s">
        <v>8</v>
      </c>
      <c r="P46" s="11" t="s">
        <v>7</v>
      </c>
      <c r="Q46" s="10" t="s">
        <v>18</v>
      </c>
      <c r="R46" s="9">
        <v>100</v>
      </c>
      <c r="S46" s="9">
        <v>100</v>
      </c>
      <c r="T46" s="7">
        <v>100</v>
      </c>
      <c r="U46" s="9">
        <v>100</v>
      </c>
      <c r="V46" s="9">
        <v>100</v>
      </c>
      <c r="W46" s="8" t="s">
        <v>5</v>
      </c>
    </row>
    <row r="47" spans="1:23" ht="33.75" customHeight="1" x14ac:dyDescent="0.2">
      <c r="A47" s="12" t="s">
        <v>17</v>
      </c>
      <c r="B47" s="11" t="s">
        <v>16</v>
      </c>
      <c r="C47" s="12" t="s">
        <v>15</v>
      </c>
      <c r="D47" s="12" t="s">
        <v>14</v>
      </c>
      <c r="E47" s="11" t="s">
        <v>13</v>
      </c>
      <c r="F47" s="14">
        <v>0</v>
      </c>
      <c r="G47" s="14">
        <v>199470.94</v>
      </c>
      <c r="H47" s="14">
        <v>199470.94</v>
      </c>
      <c r="I47" s="14">
        <v>199470.94</v>
      </c>
      <c r="J47" s="14">
        <v>199470.94</v>
      </c>
      <c r="K47" s="12" t="s">
        <v>12</v>
      </c>
      <c r="L47" s="12" t="s">
        <v>11</v>
      </c>
      <c r="M47" s="8" t="s">
        <v>27</v>
      </c>
      <c r="N47" s="13" t="s">
        <v>9</v>
      </c>
      <c r="O47" s="12" t="s">
        <v>8</v>
      </c>
      <c r="P47" s="11" t="s">
        <v>7</v>
      </c>
      <c r="Q47" s="10" t="s">
        <v>6</v>
      </c>
      <c r="R47" s="9">
        <v>100</v>
      </c>
      <c r="S47" s="9">
        <v>100</v>
      </c>
      <c r="T47" s="7">
        <f>(H47/G47)*100</f>
        <v>100</v>
      </c>
      <c r="U47" s="9">
        <v>100</v>
      </c>
      <c r="V47" s="9">
        <v>100</v>
      </c>
      <c r="W47" s="8" t="s">
        <v>5</v>
      </c>
    </row>
    <row r="48" spans="1:23" ht="33.75" customHeight="1" x14ac:dyDescent="0.2">
      <c r="A48" s="12" t="s">
        <v>17</v>
      </c>
      <c r="B48" s="11" t="s">
        <v>16</v>
      </c>
      <c r="C48" s="12" t="s">
        <v>15</v>
      </c>
      <c r="D48" s="12" t="s">
        <v>14</v>
      </c>
      <c r="E48" s="11" t="s">
        <v>13</v>
      </c>
      <c r="F48" s="14">
        <v>5336138.08</v>
      </c>
      <c r="G48" s="14">
        <v>7302202.9299999997</v>
      </c>
      <c r="H48" s="14">
        <v>1317981.17</v>
      </c>
      <c r="I48" s="14">
        <v>1317981.17</v>
      </c>
      <c r="J48" s="14">
        <v>1317981.17</v>
      </c>
      <c r="K48" s="12" t="s">
        <v>12</v>
      </c>
      <c r="L48" s="12" t="s">
        <v>11</v>
      </c>
      <c r="M48" s="8" t="s">
        <v>26</v>
      </c>
      <c r="N48" s="13" t="s">
        <v>19</v>
      </c>
      <c r="O48" s="12" t="s">
        <v>8</v>
      </c>
      <c r="P48" s="11" t="s">
        <v>7</v>
      </c>
      <c r="Q48" s="10" t="s">
        <v>18</v>
      </c>
      <c r="R48" s="9">
        <v>100</v>
      </c>
      <c r="S48" s="9">
        <v>100</v>
      </c>
      <c r="T48" s="7">
        <v>21.83</v>
      </c>
      <c r="U48" s="9">
        <v>100</v>
      </c>
      <c r="V48" s="9">
        <v>100</v>
      </c>
      <c r="W48" s="8" t="s">
        <v>5</v>
      </c>
    </row>
    <row r="49" spans="1:23" ht="33.75" customHeight="1" x14ac:dyDescent="0.2">
      <c r="A49" s="12" t="s">
        <v>17</v>
      </c>
      <c r="B49" s="11" t="s">
        <v>16</v>
      </c>
      <c r="C49" s="12" t="s">
        <v>15</v>
      </c>
      <c r="D49" s="12" t="s">
        <v>14</v>
      </c>
      <c r="E49" s="11" t="s">
        <v>13</v>
      </c>
      <c r="F49" s="14">
        <v>5336138.08</v>
      </c>
      <c r="G49" s="14">
        <v>7302202.9299999997</v>
      </c>
      <c r="H49" s="14">
        <v>1317981.17</v>
      </c>
      <c r="I49" s="14">
        <v>1317981.17</v>
      </c>
      <c r="J49" s="14">
        <v>1317981.17</v>
      </c>
      <c r="K49" s="12" t="s">
        <v>12</v>
      </c>
      <c r="L49" s="12" t="s">
        <v>11</v>
      </c>
      <c r="M49" s="8" t="s">
        <v>26</v>
      </c>
      <c r="N49" s="13" t="s">
        <v>9</v>
      </c>
      <c r="O49" s="12" t="s">
        <v>8</v>
      </c>
      <c r="P49" s="11" t="s">
        <v>7</v>
      </c>
      <c r="Q49" s="10" t="s">
        <v>6</v>
      </c>
      <c r="R49" s="9">
        <v>100</v>
      </c>
      <c r="S49" s="9">
        <v>100</v>
      </c>
      <c r="T49" s="7">
        <f>(H49/G49)*100</f>
        <v>18.049089879237307</v>
      </c>
      <c r="U49" s="9">
        <v>100</v>
      </c>
      <c r="V49" s="9">
        <v>100</v>
      </c>
      <c r="W49" s="8" t="s">
        <v>5</v>
      </c>
    </row>
    <row r="50" spans="1:23" ht="33.75" customHeight="1" x14ac:dyDescent="0.2">
      <c r="A50" s="12" t="s">
        <v>17</v>
      </c>
      <c r="B50" s="11" t="s">
        <v>16</v>
      </c>
      <c r="C50" s="12" t="s">
        <v>15</v>
      </c>
      <c r="D50" s="12" t="s">
        <v>14</v>
      </c>
      <c r="E50" s="11" t="s">
        <v>13</v>
      </c>
      <c r="F50" s="14">
        <v>459258.04</v>
      </c>
      <c r="G50" s="14">
        <v>1120977.05</v>
      </c>
      <c r="H50" s="14">
        <v>259927.37</v>
      </c>
      <c r="I50" s="14">
        <v>259927.37</v>
      </c>
      <c r="J50" s="14">
        <v>259927.37</v>
      </c>
      <c r="K50" s="12" t="s">
        <v>12</v>
      </c>
      <c r="L50" s="12" t="s">
        <v>11</v>
      </c>
      <c r="M50" s="8" t="s">
        <v>25</v>
      </c>
      <c r="N50" s="13" t="s">
        <v>19</v>
      </c>
      <c r="O50" s="12" t="s">
        <v>8</v>
      </c>
      <c r="P50" s="11" t="s">
        <v>7</v>
      </c>
      <c r="Q50" s="10" t="s">
        <v>18</v>
      </c>
      <c r="R50" s="9">
        <v>100</v>
      </c>
      <c r="S50" s="9">
        <v>100</v>
      </c>
      <c r="T50" s="7">
        <v>26</v>
      </c>
      <c r="U50" s="9">
        <v>100</v>
      </c>
      <c r="V50" s="9">
        <v>100</v>
      </c>
      <c r="W50" s="8" t="s">
        <v>5</v>
      </c>
    </row>
    <row r="51" spans="1:23" ht="33.75" customHeight="1" x14ac:dyDescent="0.2">
      <c r="A51" s="12" t="s">
        <v>17</v>
      </c>
      <c r="B51" s="11" t="s">
        <v>16</v>
      </c>
      <c r="C51" s="12" t="s">
        <v>15</v>
      </c>
      <c r="D51" s="12" t="s">
        <v>14</v>
      </c>
      <c r="E51" s="11" t="s">
        <v>13</v>
      </c>
      <c r="F51" s="14">
        <v>459258.04</v>
      </c>
      <c r="G51" s="14">
        <v>1120977.05</v>
      </c>
      <c r="H51" s="14">
        <v>259927.37</v>
      </c>
      <c r="I51" s="14">
        <v>259927.37</v>
      </c>
      <c r="J51" s="14">
        <v>259927.37</v>
      </c>
      <c r="K51" s="12" t="s">
        <v>12</v>
      </c>
      <c r="L51" s="12" t="s">
        <v>11</v>
      </c>
      <c r="M51" s="8" t="s">
        <v>25</v>
      </c>
      <c r="N51" s="13" t="s">
        <v>9</v>
      </c>
      <c r="O51" s="12" t="s">
        <v>8</v>
      </c>
      <c r="P51" s="11" t="s">
        <v>7</v>
      </c>
      <c r="Q51" s="10" t="s">
        <v>6</v>
      </c>
      <c r="R51" s="9">
        <v>100</v>
      </c>
      <c r="S51" s="9">
        <v>100</v>
      </c>
      <c r="T51" s="7">
        <f>(H51/G51)*100</f>
        <v>23.187572841031848</v>
      </c>
      <c r="U51" s="9">
        <v>100</v>
      </c>
      <c r="V51" s="9">
        <v>100</v>
      </c>
      <c r="W51" s="8" t="s">
        <v>5</v>
      </c>
    </row>
    <row r="52" spans="1:23" ht="33.75" customHeight="1" x14ac:dyDescent="0.2">
      <c r="A52" s="12" t="s">
        <v>17</v>
      </c>
      <c r="B52" s="11" t="s">
        <v>16</v>
      </c>
      <c r="C52" s="12" t="s">
        <v>15</v>
      </c>
      <c r="D52" s="12" t="s">
        <v>14</v>
      </c>
      <c r="E52" s="11" t="s">
        <v>13</v>
      </c>
      <c r="F52" s="14">
        <v>3101256.35</v>
      </c>
      <c r="G52" s="14">
        <v>5220007.3499999996</v>
      </c>
      <c r="H52" s="14">
        <v>961391.56</v>
      </c>
      <c r="I52" s="14">
        <v>961391.56</v>
      </c>
      <c r="J52" s="14">
        <v>961391.56</v>
      </c>
      <c r="K52" s="12" t="s">
        <v>12</v>
      </c>
      <c r="L52" s="12" t="s">
        <v>11</v>
      </c>
      <c r="M52" s="8" t="s">
        <v>24</v>
      </c>
      <c r="N52" s="13" t="s">
        <v>19</v>
      </c>
      <c r="O52" s="12" t="s">
        <v>8</v>
      </c>
      <c r="P52" s="11" t="s">
        <v>7</v>
      </c>
      <c r="Q52" s="10" t="s">
        <v>18</v>
      </c>
      <c r="R52" s="9">
        <v>100</v>
      </c>
      <c r="S52" s="9">
        <v>100</v>
      </c>
      <c r="T52" s="7">
        <v>24.05</v>
      </c>
      <c r="U52" s="9">
        <v>100</v>
      </c>
      <c r="V52" s="9">
        <v>100</v>
      </c>
      <c r="W52" s="8" t="s">
        <v>5</v>
      </c>
    </row>
    <row r="53" spans="1:23" ht="33.75" customHeight="1" x14ac:dyDescent="0.2">
      <c r="A53" s="12" t="s">
        <v>17</v>
      </c>
      <c r="B53" s="11" t="s">
        <v>16</v>
      </c>
      <c r="C53" s="12" t="s">
        <v>15</v>
      </c>
      <c r="D53" s="12" t="s">
        <v>14</v>
      </c>
      <c r="E53" s="11" t="s">
        <v>13</v>
      </c>
      <c r="F53" s="14">
        <v>3101256.35</v>
      </c>
      <c r="G53" s="14">
        <v>5220007.3499999996</v>
      </c>
      <c r="H53" s="14">
        <v>961391.56</v>
      </c>
      <c r="I53" s="14">
        <v>961391.56</v>
      </c>
      <c r="J53" s="14">
        <v>961391.56</v>
      </c>
      <c r="K53" s="12" t="s">
        <v>12</v>
      </c>
      <c r="L53" s="12" t="s">
        <v>11</v>
      </c>
      <c r="M53" s="8" t="s">
        <v>24</v>
      </c>
      <c r="N53" s="13" t="s">
        <v>9</v>
      </c>
      <c r="O53" s="12" t="s">
        <v>8</v>
      </c>
      <c r="P53" s="11" t="s">
        <v>7</v>
      </c>
      <c r="Q53" s="10" t="s">
        <v>6</v>
      </c>
      <c r="R53" s="9">
        <v>100</v>
      </c>
      <c r="S53" s="9">
        <v>100</v>
      </c>
      <c r="T53" s="7">
        <f>(H53/G53)*100</f>
        <v>18.417436902651108</v>
      </c>
      <c r="U53" s="9">
        <v>100</v>
      </c>
      <c r="V53" s="9">
        <v>100</v>
      </c>
      <c r="W53" s="8" t="s">
        <v>5</v>
      </c>
    </row>
    <row r="54" spans="1:23" ht="33.75" customHeight="1" x14ac:dyDescent="0.2">
      <c r="A54" s="12" t="s">
        <v>17</v>
      </c>
      <c r="B54" s="11" t="s">
        <v>16</v>
      </c>
      <c r="C54" s="12" t="s">
        <v>15</v>
      </c>
      <c r="D54" s="12" t="s">
        <v>14</v>
      </c>
      <c r="E54" s="11" t="s">
        <v>13</v>
      </c>
      <c r="F54" s="14">
        <v>88165032.849999994</v>
      </c>
      <c r="G54" s="14">
        <v>97741989.760000005</v>
      </c>
      <c r="H54" s="14">
        <v>15339699.51</v>
      </c>
      <c r="I54" s="14">
        <v>15339699.51</v>
      </c>
      <c r="J54" s="14">
        <v>15339699.51</v>
      </c>
      <c r="K54" s="12" t="s">
        <v>12</v>
      </c>
      <c r="L54" s="12" t="s">
        <v>11</v>
      </c>
      <c r="M54" s="8" t="s">
        <v>23</v>
      </c>
      <c r="N54" s="13" t="s">
        <v>19</v>
      </c>
      <c r="O54" s="12" t="s">
        <v>8</v>
      </c>
      <c r="P54" s="11" t="s">
        <v>7</v>
      </c>
      <c r="Q54" s="10" t="s">
        <v>18</v>
      </c>
      <c r="R54" s="9">
        <v>100</v>
      </c>
      <c r="S54" s="9">
        <v>100</v>
      </c>
      <c r="T54" s="7">
        <v>22.26</v>
      </c>
      <c r="U54" s="9">
        <v>100</v>
      </c>
      <c r="V54" s="9">
        <v>100</v>
      </c>
      <c r="W54" s="8" t="s">
        <v>5</v>
      </c>
    </row>
    <row r="55" spans="1:23" ht="33.75" customHeight="1" x14ac:dyDescent="0.2">
      <c r="A55" s="12" t="s">
        <v>17</v>
      </c>
      <c r="B55" s="11" t="s">
        <v>16</v>
      </c>
      <c r="C55" s="12" t="s">
        <v>15</v>
      </c>
      <c r="D55" s="12" t="s">
        <v>14</v>
      </c>
      <c r="E55" s="11" t="s">
        <v>13</v>
      </c>
      <c r="F55" s="14">
        <v>88165032.849999994</v>
      </c>
      <c r="G55" s="14">
        <v>97741989.760000005</v>
      </c>
      <c r="H55" s="14">
        <v>15339699.51</v>
      </c>
      <c r="I55" s="14">
        <v>15339699.51</v>
      </c>
      <c r="J55" s="14">
        <v>15339699.51</v>
      </c>
      <c r="K55" s="12" t="s">
        <v>12</v>
      </c>
      <c r="L55" s="12" t="s">
        <v>11</v>
      </c>
      <c r="M55" s="8" t="s">
        <v>23</v>
      </c>
      <c r="N55" s="13" t="s">
        <v>9</v>
      </c>
      <c r="O55" s="12" t="s">
        <v>8</v>
      </c>
      <c r="P55" s="11" t="s">
        <v>7</v>
      </c>
      <c r="Q55" s="10" t="s">
        <v>6</v>
      </c>
      <c r="R55" s="9">
        <v>100</v>
      </c>
      <c r="S55" s="9">
        <v>100</v>
      </c>
      <c r="T55" s="7">
        <f>(H55/G55)*100</f>
        <v>15.694073292006614</v>
      </c>
      <c r="U55" s="9">
        <v>100</v>
      </c>
      <c r="V55" s="9">
        <v>100</v>
      </c>
      <c r="W55" s="8" t="s">
        <v>5</v>
      </c>
    </row>
    <row r="56" spans="1:23" ht="33.75" customHeight="1" x14ac:dyDescent="0.2">
      <c r="A56" s="12" t="s">
        <v>17</v>
      </c>
      <c r="B56" s="11" t="s">
        <v>16</v>
      </c>
      <c r="C56" s="12" t="s">
        <v>15</v>
      </c>
      <c r="D56" s="12" t="s">
        <v>14</v>
      </c>
      <c r="E56" s="11" t="s">
        <v>13</v>
      </c>
      <c r="F56" s="14">
        <v>20500000</v>
      </c>
      <c r="G56" s="14">
        <v>20500000</v>
      </c>
      <c r="H56" s="14">
        <v>2611858.2000000002</v>
      </c>
      <c r="I56" s="14">
        <v>2611858.2000000002</v>
      </c>
      <c r="J56" s="14">
        <v>2611858.2000000002</v>
      </c>
      <c r="K56" s="12" t="s">
        <v>12</v>
      </c>
      <c r="L56" s="12" t="s">
        <v>11</v>
      </c>
      <c r="M56" s="8" t="s">
        <v>22</v>
      </c>
      <c r="N56" s="13" t="s">
        <v>19</v>
      </c>
      <c r="O56" s="12" t="s">
        <v>8</v>
      </c>
      <c r="P56" s="11" t="s">
        <v>7</v>
      </c>
      <c r="Q56" s="10" t="s">
        <v>18</v>
      </c>
      <c r="R56" s="9">
        <v>100</v>
      </c>
      <c r="S56" s="9">
        <v>100</v>
      </c>
      <c r="T56" s="7">
        <v>36.96</v>
      </c>
      <c r="U56" s="9">
        <v>100</v>
      </c>
      <c r="V56" s="9">
        <v>100</v>
      </c>
      <c r="W56" s="8" t="s">
        <v>5</v>
      </c>
    </row>
    <row r="57" spans="1:23" ht="33.75" customHeight="1" x14ac:dyDescent="0.2">
      <c r="A57" s="12" t="s">
        <v>17</v>
      </c>
      <c r="B57" s="11" t="s">
        <v>16</v>
      </c>
      <c r="C57" s="12" t="s">
        <v>15</v>
      </c>
      <c r="D57" s="12" t="s">
        <v>14</v>
      </c>
      <c r="E57" s="11" t="s">
        <v>13</v>
      </c>
      <c r="F57" s="14">
        <v>20500000</v>
      </c>
      <c r="G57" s="14">
        <v>20500000</v>
      </c>
      <c r="H57" s="14">
        <v>2611858.2000000002</v>
      </c>
      <c r="I57" s="14">
        <v>2611858.2000000002</v>
      </c>
      <c r="J57" s="14">
        <v>2611858.2000000002</v>
      </c>
      <c r="K57" s="12" t="s">
        <v>12</v>
      </c>
      <c r="L57" s="12" t="s">
        <v>11</v>
      </c>
      <c r="M57" s="8" t="s">
        <v>22</v>
      </c>
      <c r="N57" s="13" t="s">
        <v>9</v>
      </c>
      <c r="O57" s="12" t="s">
        <v>8</v>
      </c>
      <c r="P57" s="11" t="s">
        <v>7</v>
      </c>
      <c r="Q57" s="10" t="s">
        <v>6</v>
      </c>
      <c r="R57" s="9">
        <v>100</v>
      </c>
      <c r="S57" s="9">
        <v>100</v>
      </c>
      <c r="T57" s="7">
        <f>(H57/G57)*100</f>
        <v>12.740771707317075</v>
      </c>
      <c r="U57" s="9">
        <v>100</v>
      </c>
      <c r="V57" s="9">
        <v>100</v>
      </c>
      <c r="W57" s="8" t="s">
        <v>5</v>
      </c>
    </row>
    <row r="58" spans="1:23" ht="33.75" customHeight="1" x14ac:dyDescent="0.2">
      <c r="A58" s="12" t="s">
        <v>17</v>
      </c>
      <c r="B58" s="11" t="s">
        <v>16</v>
      </c>
      <c r="C58" s="12" t="s">
        <v>15</v>
      </c>
      <c r="D58" s="12" t="s">
        <v>14</v>
      </c>
      <c r="E58" s="11" t="s">
        <v>13</v>
      </c>
      <c r="F58" s="14">
        <v>1000000</v>
      </c>
      <c r="G58" s="14">
        <v>1263418.3699999999</v>
      </c>
      <c r="H58" s="14">
        <v>344837.15</v>
      </c>
      <c r="I58" s="14">
        <v>344837.15</v>
      </c>
      <c r="J58" s="14">
        <v>344837.15</v>
      </c>
      <c r="K58" s="12" t="s">
        <v>12</v>
      </c>
      <c r="L58" s="12" t="s">
        <v>11</v>
      </c>
      <c r="M58" s="8" t="s">
        <v>21</v>
      </c>
      <c r="N58" s="13" t="s">
        <v>19</v>
      </c>
      <c r="O58" s="12" t="s">
        <v>8</v>
      </c>
      <c r="P58" s="11" t="s">
        <v>7</v>
      </c>
      <c r="Q58" s="10" t="s">
        <v>18</v>
      </c>
      <c r="R58" s="9">
        <v>100</v>
      </c>
      <c r="S58" s="9">
        <v>100</v>
      </c>
      <c r="T58" s="7">
        <v>50</v>
      </c>
      <c r="U58" s="9">
        <v>100</v>
      </c>
      <c r="V58" s="9">
        <v>100</v>
      </c>
      <c r="W58" s="8" t="s">
        <v>5</v>
      </c>
    </row>
    <row r="59" spans="1:23" ht="33.75" customHeight="1" x14ac:dyDescent="0.2">
      <c r="A59" s="12" t="s">
        <v>17</v>
      </c>
      <c r="B59" s="11" t="s">
        <v>16</v>
      </c>
      <c r="C59" s="12" t="s">
        <v>15</v>
      </c>
      <c r="D59" s="12" t="s">
        <v>14</v>
      </c>
      <c r="E59" s="11" t="s">
        <v>13</v>
      </c>
      <c r="F59" s="14">
        <v>1000000</v>
      </c>
      <c r="G59" s="14">
        <v>1263418.3699999999</v>
      </c>
      <c r="H59" s="14">
        <v>344837.15</v>
      </c>
      <c r="I59" s="14">
        <v>344837.15</v>
      </c>
      <c r="J59" s="14">
        <v>344837.15</v>
      </c>
      <c r="K59" s="12" t="s">
        <v>12</v>
      </c>
      <c r="L59" s="12" t="s">
        <v>11</v>
      </c>
      <c r="M59" s="8" t="s">
        <v>21</v>
      </c>
      <c r="N59" s="13" t="s">
        <v>9</v>
      </c>
      <c r="O59" s="12" t="s">
        <v>8</v>
      </c>
      <c r="P59" s="11" t="s">
        <v>7</v>
      </c>
      <c r="Q59" s="10" t="s">
        <v>6</v>
      </c>
      <c r="R59" s="9">
        <v>100</v>
      </c>
      <c r="S59" s="9">
        <v>100</v>
      </c>
      <c r="T59" s="7">
        <f>(H59/G59)*100</f>
        <v>27.293979428207937</v>
      </c>
      <c r="U59" s="9">
        <v>100</v>
      </c>
      <c r="V59" s="9">
        <v>100</v>
      </c>
      <c r="W59" s="8" t="s">
        <v>5</v>
      </c>
    </row>
    <row r="60" spans="1:23" ht="33.75" customHeight="1" x14ac:dyDescent="0.2">
      <c r="A60" s="12" t="s">
        <v>17</v>
      </c>
      <c r="B60" s="11" t="s">
        <v>16</v>
      </c>
      <c r="C60" s="12" t="s">
        <v>15</v>
      </c>
      <c r="D60" s="12" t="s">
        <v>14</v>
      </c>
      <c r="E60" s="11" t="s">
        <v>13</v>
      </c>
      <c r="F60" s="14">
        <v>5999428.9699999997</v>
      </c>
      <c r="G60" s="14">
        <v>7712506.4499999993</v>
      </c>
      <c r="H60" s="14">
        <v>1684194.6400000001</v>
      </c>
      <c r="I60" s="14">
        <v>1684194.6400000001</v>
      </c>
      <c r="J60" s="14">
        <v>1684194.6400000001</v>
      </c>
      <c r="K60" s="12" t="s">
        <v>12</v>
      </c>
      <c r="L60" s="12" t="s">
        <v>11</v>
      </c>
      <c r="M60" s="8" t="s">
        <v>20</v>
      </c>
      <c r="N60" s="13" t="s">
        <v>19</v>
      </c>
      <c r="O60" s="12" t="s">
        <v>8</v>
      </c>
      <c r="P60" s="11" t="s">
        <v>7</v>
      </c>
      <c r="Q60" s="10" t="s">
        <v>18</v>
      </c>
      <c r="R60" s="9">
        <v>100</v>
      </c>
      <c r="S60" s="9">
        <v>100</v>
      </c>
      <c r="T60" s="7">
        <v>34.08</v>
      </c>
      <c r="U60" s="9">
        <v>100</v>
      </c>
      <c r="V60" s="9">
        <v>100</v>
      </c>
      <c r="W60" s="8" t="s">
        <v>5</v>
      </c>
    </row>
    <row r="61" spans="1:23" ht="33.75" customHeight="1" x14ac:dyDescent="0.2">
      <c r="A61" s="12" t="s">
        <v>17</v>
      </c>
      <c r="B61" s="11" t="s">
        <v>16</v>
      </c>
      <c r="C61" s="12" t="s">
        <v>15</v>
      </c>
      <c r="D61" s="12" t="s">
        <v>14</v>
      </c>
      <c r="E61" s="11" t="s">
        <v>13</v>
      </c>
      <c r="F61" s="14">
        <v>5999428.9699999997</v>
      </c>
      <c r="G61" s="14">
        <v>7712506.4499999993</v>
      </c>
      <c r="H61" s="14">
        <v>1684194.6400000001</v>
      </c>
      <c r="I61" s="14">
        <v>1684194.6400000001</v>
      </c>
      <c r="J61" s="14">
        <v>1684194.6400000001</v>
      </c>
      <c r="K61" s="12" t="s">
        <v>12</v>
      </c>
      <c r="L61" s="12" t="s">
        <v>11</v>
      </c>
      <c r="M61" s="8" t="s">
        <v>20</v>
      </c>
      <c r="N61" s="13" t="s">
        <v>9</v>
      </c>
      <c r="O61" s="12" t="s">
        <v>8</v>
      </c>
      <c r="P61" s="11" t="s">
        <v>7</v>
      </c>
      <c r="Q61" s="10" t="s">
        <v>6</v>
      </c>
      <c r="R61" s="9">
        <v>100</v>
      </c>
      <c r="S61" s="9">
        <v>100</v>
      </c>
      <c r="T61" s="7">
        <f>(H61/G61)*100</f>
        <v>21.837189387374845</v>
      </c>
      <c r="U61" s="9">
        <v>100</v>
      </c>
      <c r="V61" s="9">
        <v>100</v>
      </c>
      <c r="W61" s="8" t="s">
        <v>5</v>
      </c>
    </row>
    <row r="62" spans="1:23" ht="33.75" customHeight="1" x14ac:dyDescent="0.2">
      <c r="A62" s="12" t="s">
        <v>17</v>
      </c>
      <c r="B62" s="11" t="s">
        <v>16</v>
      </c>
      <c r="C62" s="12" t="s">
        <v>15</v>
      </c>
      <c r="D62" s="12" t="s">
        <v>14</v>
      </c>
      <c r="E62" s="11" t="s">
        <v>13</v>
      </c>
      <c r="F62" s="14">
        <v>2000000</v>
      </c>
      <c r="G62" s="14">
        <v>2000000</v>
      </c>
      <c r="H62" s="14">
        <v>470599.19</v>
      </c>
      <c r="I62" s="14">
        <v>470599.19</v>
      </c>
      <c r="J62" s="14">
        <v>470599.19</v>
      </c>
      <c r="K62" s="12" t="s">
        <v>12</v>
      </c>
      <c r="L62" s="12" t="s">
        <v>11</v>
      </c>
      <c r="M62" s="8" t="s">
        <v>10</v>
      </c>
      <c r="N62" s="13" t="s">
        <v>19</v>
      </c>
      <c r="O62" s="12" t="s">
        <v>8</v>
      </c>
      <c r="P62" s="11" t="s">
        <v>7</v>
      </c>
      <c r="Q62" s="10" t="s">
        <v>18</v>
      </c>
      <c r="R62" s="9">
        <v>100</v>
      </c>
      <c r="S62" s="9">
        <v>100</v>
      </c>
      <c r="T62" s="7">
        <v>16.25</v>
      </c>
      <c r="U62" s="9">
        <v>100</v>
      </c>
      <c r="V62" s="9">
        <v>100</v>
      </c>
      <c r="W62" s="8" t="s">
        <v>5</v>
      </c>
    </row>
    <row r="63" spans="1:23" ht="33.75" customHeight="1" x14ac:dyDescent="0.2">
      <c r="A63" s="12" t="s">
        <v>17</v>
      </c>
      <c r="B63" s="11" t="s">
        <v>16</v>
      </c>
      <c r="C63" s="12" t="s">
        <v>15</v>
      </c>
      <c r="D63" s="12" t="s">
        <v>14</v>
      </c>
      <c r="E63" s="11" t="s">
        <v>13</v>
      </c>
      <c r="F63" s="14">
        <v>2000000</v>
      </c>
      <c r="G63" s="14">
        <v>2000000</v>
      </c>
      <c r="H63" s="14">
        <v>470599.19</v>
      </c>
      <c r="I63" s="14">
        <v>470599.19</v>
      </c>
      <c r="J63" s="14">
        <v>470599.19</v>
      </c>
      <c r="K63" s="12" t="s">
        <v>12</v>
      </c>
      <c r="L63" s="12" t="s">
        <v>11</v>
      </c>
      <c r="M63" s="8" t="s">
        <v>10</v>
      </c>
      <c r="N63" s="13" t="s">
        <v>9</v>
      </c>
      <c r="O63" s="12" t="s">
        <v>8</v>
      </c>
      <c r="P63" s="11" t="s">
        <v>7</v>
      </c>
      <c r="Q63" s="10" t="s">
        <v>6</v>
      </c>
      <c r="R63" s="9">
        <v>100</v>
      </c>
      <c r="S63" s="9">
        <v>100</v>
      </c>
      <c r="T63" s="7">
        <f>(H63/G63)*100</f>
        <v>23.5299595</v>
      </c>
      <c r="U63" s="9">
        <v>100</v>
      </c>
      <c r="V63" s="9">
        <v>100</v>
      </c>
      <c r="W63" s="8" t="s">
        <v>5</v>
      </c>
    </row>
    <row r="64" spans="1:23" ht="17.25" customHeight="1" x14ac:dyDescent="0.2">
      <c r="A64" s="2" t="s">
        <v>4</v>
      </c>
      <c r="F64" s="6"/>
      <c r="T64" s="7"/>
    </row>
    <row r="65" spans="1:13" x14ac:dyDescent="0.2">
      <c r="A65" s="2"/>
      <c r="F65" s="6"/>
    </row>
    <row r="66" spans="1:13" x14ac:dyDescent="0.2">
      <c r="A66" s="2"/>
      <c r="F66" s="6"/>
    </row>
    <row r="67" spans="1:13" x14ac:dyDescent="0.2">
      <c r="A67" s="2"/>
      <c r="F67" s="6"/>
    </row>
    <row r="68" spans="1:13" x14ac:dyDescent="0.2">
      <c r="A68" s="2"/>
      <c r="F68" s="6"/>
    </row>
    <row r="69" spans="1:13" x14ac:dyDescent="0.2">
      <c r="F69" s="6"/>
    </row>
    <row r="70" spans="1:13" x14ac:dyDescent="0.2">
      <c r="G70" s="6"/>
    </row>
    <row r="71" spans="1:13" x14ac:dyDescent="0.2">
      <c r="A71" s="2"/>
      <c r="E71" s="6"/>
      <c r="F71" s="6"/>
      <c r="G71" s="6"/>
    </row>
    <row r="72" spans="1:13" x14ac:dyDescent="0.2">
      <c r="A72" s="2"/>
      <c r="B72" s="5"/>
      <c r="C72" s="5"/>
      <c r="D72" s="5"/>
      <c r="K72" s="5"/>
      <c r="L72" s="5"/>
      <c r="M72" s="5"/>
    </row>
    <row r="73" spans="1:13" x14ac:dyDescent="0.2">
      <c r="A73" s="2"/>
      <c r="B73" s="4" t="s">
        <v>3</v>
      </c>
      <c r="C73" s="4"/>
      <c r="D73" s="4"/>
      <c r="K73" s="4" t="s">
        <v>2</v>
      </c>
      <c r="L73" s="4"/>
      <c r="M73" s="4"/>
    </row>
    <row r="74" spans="1:13" x14ac:dyDescent="0.2">
      <c r="A74" s="2"/>
      <c r="B74" s="3" t="s">
        <v>1</v>
      </c>
      <c r="C74" s="3"/>
      <c r="D74" s="3"/>
      <c r="K74" s="3" t="s">
        <v>0</v>
      </c>
      <c r="L74" s="3"/>
      <c r="M74" s="3"/>
    </row>
  </sheetData>
  <mergeCells count="5">
    <mergeCell ref="A1:W1"/>
    <mergeCell ref="B73:D73"/>
    <mergeCell ref="K73:M73"/>
    <mergeCell ref="B74:D74"/>
    <mergeCell ref="K74:M74"/>
  </mergeCells>
  <pageMargins left="0.70866141732283472" right="0.70866141732283472" top="0.74803149606299213" bottom="0.74803149606299213" header="0.31496062992125984" footer="0.31496062992125984"/>
  <pageSetup scale="2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INR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Alejandro</dc:creator>
  <cp:lastModifiedBy>Alejandro</cp:lastModifiedBy>
  <cp:lastPrinted>2026-04-22T23:32:12Z</cp:lastPrinted>
  <dcterms:created xsi:type="dcterms:W3CDTF">2026-04-22T23:32:07Z</dcterms:created>
  <dcterms:modified xsi:type="dcterms:W3CDTF">2026-04-22T23:32:32Z</dcterms:modified>
</cp:coreProperties>
</file>