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D36816DB-4B9C-4D35-AC5C-AC03D7021C8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Ing'!$3:$7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4" i="1"/>
  <c r="C43" i="1" s="1"/>
  <c r="D43" i="1"/>
  <c r="C60" i="1" l="1"/>
  <c r="C59" i="1"/>
  <c r="O51" i="1"/>
  <c r="N51" i="1"/>
  <c r="M51" i="1"/>
  <c r="L51" i="1"/>
  <c r="K51" i="1"/>
  <c r="J51" i="1"/>
  <c r="I51" i="1"/>
  <c r="H51" i="1"/>
  <c r="G51" i="1"/>
  <c r="F51" i="1"/>
  <c r="E51" i="1"/>
  <c r="D51" i="1"/>
  <c r="D8" i="1" s="1"/>
  <c r="C51" i="1"/>
  <c r="C8" i="1" s="1"/>
  <c r="O43" i="1"/>
  <c r="N43" i="1"/>
  <c r="M43" i="1"/>
  <c r="L43" i="1"/>
  <c r="K43" i="1"/>
  <c r="J43" i="1"/>
  <c r="I43" i="1"/>
  <c r="H43" i="1"/>
  <c r="G43" i="1"/>
  <c r="F43" i="1"/>
  <c r="E43" i="1"/>
  <c r="E8" i="1" s="1"/>
  <c r="M8" i="1" l="1"/>
  <c r="G8" i="1"/>
  <c r="H8" i="1"/>
  <c r="I8" i="1"/>
  <c r="K8" i="1"/>
  <c r="L8" i="1"/>
  <c r="O8" i="1"/>
  <c r="F8" i="1"/>
  <c r="J8" i="1"/>
  <c r="N8" i="1"/>
</calcChain>
</file>

<file path=xl/sharedStrings.xml><?xml version="1.0" encoding="utf-8"?>
<sst xmlns="http://schemas.openxmlformats.org/spreadsheetml/2006/main" count="75" uniqueCount="73">
  <si>
    <t>COMISION DE DEPORTE DEL ESTADO DE GUANAJUATO</t>
  </si>
  <si>
    <t xml:space="preserve">CALENDARIO DE INGRESOS </t>
  </si>
  <si>
    <t>(Pesos)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</si>
  <si>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</si>
  <si>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</si>
  <si>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</si>
  <si>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</si>
  <si>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</si>
  <si>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</si>
  <si>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</si>
  <si>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</si>
  <si>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</si>
  <si>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</si>
  <si>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</si>
  <si>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</si>
  <si>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</si>
  <si>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</si>
  <si>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</si>
  <si>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</si>
  <si>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</si>
  <si>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</si>
  <si>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</si>
  <si>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</si>
  <si>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</si>
  <si>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</si>
  <si>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</si>
  <si>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</si>
  <si>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</si>
  <si>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</si>
  <si>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</si>
  <si>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</si>
  <si>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</si>
  <si>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</si>
  <si>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</si>
  <si>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</si>
  <si>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</si>
  <si>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</si>
  <si>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</si>
  <si>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</si>
  <si>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</si>
  <si>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</si>
  <si>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</si>
  <si>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</si>
  <si>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</si>
  <si>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</si>
  <si>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</si>
  <si>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</si>
  <si>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</si>
  <si>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</si>
  <si>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</si>
  <si>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</si>
  <si>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</si>
  <si>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</si>
  <si>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</si>
  <si>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</si>
  <si>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</si>
  <si>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</si>
  <si>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</si>
  <si>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</si>
  <si>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</si>
  <si>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</si>
  <si>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</si>
  <si>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</si>
  <si>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</si>
  <si>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</si>
  <si>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</si>
  <si>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</si>
  <si>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“Bajo protesta de decir verdad declaramos que los Estados Financieros y sus notas, son razonablemente correctos y son responsabilidad del emisor”.</t>
  </si>
  <si>
    <t>C.P. J. Felipe Sánchez Martinez</t>
  </si>
  <si>
    <t>Director de Finanzas y Administración</t>
  </si>
  <si>
    <t>Mtra. Yendy Cortinas López</t>
  </si>
  <si>
    <t>Directora General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</si>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</sst>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sz val="8"/>
      <color theme="1"/>
      <name val="Arial"/>
      <family val="2"/>
    </font>
    <font>
      <sz val="10"/>
      <color theme="1"/>
      <name val="}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0" borderId="0" xfId="0" applyFont="1"/>
    <xf numFmtId="165" fontId="7" fillId="2" borderId="0" xfId="0" applyNumberFormat="1" applyFont="1" applyFill="1" applyAlignment="1">
      <alignment horizontal="right" vertical="center" wrapText="1"/>
    </xf>
    <xf numFmtId="0" fontId="8" fillId="0" borderId="0" xfId="3" applyFont="1" applyProtection="1">
      <protection locked="0"/>
    </xf>
    <xf numFmtId="0" fontId="1" fillId="0" borderId="0" xfId="3"/>
    <xf numFmtId="3" fontId="9" fillId="0" borderId="0" xfId="3" applyNumberFormat="1" applyFont="1"/>
    <xf numFmtId="3" fontId="8" fillId="0" borderId="0" xfId="3" applyNumberFormat="1" applyFont="1" applyProtection="1">
      <protection locked="0"/>
    </xf>
    <xf numFmtId="4" fontId="8" fillId="0" borderId="0" xfId="3" applyNumberFormat="1" applyFont="1" applyProtection="1">
      <protection locked="0"/>
    </xf>
    <xf numFmtId="4" fontId="3" fillId="0" borderId="1" xfId="4" applyNumberFormat="1" applyBorder="1" applyAlignment="1" applyProtection="1">
      <alignment vertical="top" wrapText="1"/>
      <protection locked="0"/>
    </xf>
    <xf numFmtId="0" fontId="10" fillId="0" borderId="0" xfId="5" applyFont="1" applyAlignment="1" applyProtection="1">
      <alignment vertical="top"/>
      <protection locked="0"/>
    </xf>
    <xf numFmtId="0" fontId="10" fillId="0" borderId="1" xfId="5" applyFont="1" applyBorder="1" applyAlignment="1" applyProtection="1">
      <alignment vertical="top"/>
      <protection locked="0"/>
    </xf>
    <xf numFmtId="0" fontId="11" fillId="0" borderId="1" xfId="4" applyFont="1" applyBorder="1" applyAlignment="1" applyProtection="1">
      <alignment vertical="top" wrapText="1"/>
      <protection locked="0"/>
    </xf>
    <xf numFmtId="4" fontId="11" fillId="0" borderId="1" xfId="4" applyNumberFormat="1" applyFont="1" applyBorder="1" applyAlignment="1" applyProtection="1">
      <alignment vertical="top" wrapText="1"/>
      <protection locked="0"/>
    </xf>
    <xf numFmtId="0" fontId="5" fillId="3" borderId="2" xfId="0" applyFont="1" applyFill="1" applyBorder="1" applyAlignment="1">
      <alignment horizontal="center" vertical="top" wrapText="1"/>
    </xf>
    <xf numFmtId="165" fontId="6" fillId="3" borderId="0" xfId="0" applyNumberFormat="1" applyFont="1" applyFill="1" applyAlignment="1">
      <alignment horizontal="right" vertical="center" wrapText="1"/>
    </xf>
    <xf numFmtId="165" fontId="6" fillId="3" borderId="3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justify" vertical="top" wrapText="1"/>
    </xf>
    <xf numFmtId="165" fontId="6" fillId="4" borderId="0" xfId="0" applyNumberFormat="1" applyFont="1" applyFill="1" applyAlignment="1">
      <alignment horizontal="right" vertical="center" wrapText="1"/>
    </xf>
    <xf numFmtId="165" fontId="6" fillId="4" borderId="3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top" wrapText="1" indent="1"/>
    </xf>
    <xf numFmtId="165" fontId="7" fillId="3" borderId="0" xfId="0" applyNumberFormat="1" applyFont="1" applyFill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 vertical="top" wrapText="1"/>
    </xf>
    <xf numFmtId="43" fontId="7" fillId="3" borderId="0" xfId="0" applyNumberFormat="1" applyFont="1" applyFill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top" wrapText="1" indent="1"/>
    </xf>
    <xf numFmtId="165" fontId="7" fillId="3" borderId="5" xfId="0" applyNumberFormat="1" applyFont="1" applyFill="1" applyBorder="1" applyAlignment="1">
      <alignment horizontal="right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/>
    <xf numFmtId="164" fontId="4" fillId="3" borderId="8" xfId="1" applyNumberFormat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0" fontId="10" fillId="0" borderId="0" xfId="5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3" borderId="0" xfId="2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</cellXfs>
  <cellStyles count="6">
    <cellStyle name="Millares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3" xfId="3" xr:uid="{00000000-0005-0000-0000-000004000000}"/>
    <cellStyle name="Normal 2 3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10049147" y="4049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0"/>
  <sheetViews>
    <sheetView showGridLines="0" tabSelected="1" zoomScale="60" zoomScaleNormal="60" workbookViewId="0">
      <selection activeCell="B7" sqref="B7:O7"/>
    </sheetView>
  </sheetViews>
  <sheetFormatPr baseColWidth="10" defaultColWidth="5" defaultRowHeight="12.75"/>
  <cols>
    <col min="1" max="1" width="5" style="1"/>
    <col min="2" max="2" width="74.28515625" style="1" bestFit="1" customWidth="1"/>
    <col min="3" max="3" width="28" style="1" customWidth="1"/>
    <col min="4" max="9" width="18.140625" style="1" bestFit="1" customWidth="1"/>
    <col min="10" max="11" width="17.7109375" style="1" bestFit="1" customWidth="1"/>
    <col min="12" max="12" width="18.140625" style="1" bestFit="1" customWidth="1"/>
    <col min="13" max="13" width="19.42578125" style="1" customWidth="1"/>
    <col min="14" max="15" width="18.140625" style="1" bestFit="1" customWidth="1"/>
    <col min="16" max="16384" width="5" style="1"/>
  </cols>
  <sheetData>
    <row r="2" spans="1:1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>
      <c r="A3" s="2"/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>
      <c r="A4" s="2"/>
      <c r="B4" s="36" t="s">
        <v>72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>
      <c r="A5" s="2"/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s="2" customFormat="1" ht="13.5" thickBot="1"/>
    <row r="7" spans="1:15" ht="13.5" thickBot="1">
      <c r="B7" s="31"/>
      <c r="C7" s="32" t="s">
        <v>3</v>
      </c>
      <c r="D7" s="32" t="s">
        <v>4</v>
      </c>
      <c r="E7" s="32" t="s">
        <v>5</v>
      </c>
      <c r="F7" s="32" t="s">
        <v>6</v>
      </c>
      <c r="G7" s="32" t="s">
        <v>7</v>
      </c>
      <c r="H7" s="32" t="s">
        <v>8</v>
      </c>
      <c r="I7" s="32" t="s">
        <v>9</v>
      </c>
      <c r="J7" s="32" t="s">
        <v>10</v>
      </c>
      <c r="K7" s="32" t="s">
        <v>11</v>
      </c>
      <c r="L7" s="32" t="s">
        <v>12</v>
      </c>
      <c r="M7" s="32" t="s">
        <v>13</v>
      </c>
      <c r="N7" s="32" t="s">
        <v>14</v>
      </c>
      <c r="O7" s="33" t="s">
        <v>15</v>
      </c>
    </row>
    <row r="8" spans="1:15">
      <c r="B8" s="14" t="s">
        <v>16</v>
      </c>
      <c r="C8" s="15">
        <f>+C9+C19+C25+C28+C35+C39+C43+C47+C51+C58</f>
        <v>234065244.02999997</v>
      </c>
      <c r="D8" s="15">
        <f t="shared" ref="D8:O8" si="0">+D9+D19+D25+D28+D35+D39+D43+D47+D51+D58</f>
        <v>15685071.24</v>
      </c>
      <c r="E8" s="15">
        <f t="shared" si="0"/>
        <v>18027625.949999999</v>
      </c>
      <c r="F8" s="15">
        <f t="shared" si="0"/>
        <v>23747685.019999996</v>
      </c>
      <c r="G8" s="15">
        <f t="shared" si="0"/>
        <v>23820555.129999995</v>
      </c>
      <c r="H8" s="15">
        <f t="shared" si="0"/>
        <v>22785146.799999997</v>
      </c>
      <c r="I8" s="15">
        <f t="shared" si="0"/>
        <v>22035106.929999996</v>
      </c>
      <c r="J8" s="15">
        <f t="shared" si="0"/>
        <v>20486559.669999991</v>
      </c>
      <c r="K8" s="15">
        <f t="shared" si="0"/>
        <v>17717976.459999997</v>
      </c>
      <c r="L8" s="15">
        <f t="shared" si="0"/>
        <v>16553386.050000001</v>
      </c>
      <c r="M8" s="15">
        <f t="shared" si="0"/>
        <v>16719586.969999999</v>
      </c>
      <c r="N8" s="15">
        <f t="shared" si="0"/>
        <v>15885485.759999998</v>
      </c>
      <c r="O8" s="16">
        <f t="shared" si="0"/>
        <v>20601058.049999993</v>
      </c>
    </row>
    <row r="9" spans="1:15">
      <c r="B9" s="17" t="s">
        <v>17</v>
      </c>
      <c r="C9" s="15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9">
        <v>0</v>
      </c>
    </row>
    <row r="10" spans="1:15">
      <c r="B10" s="20" t="s">
        <v>18</v>
      </c>
      <c r="C10" s="21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22">
        <v>0</v>
      </c>
    </row>
    <row r="11" spans="1:15">
      <c r="B11" s="20" t="s">
        <v>19</v>
      </c>
      <c r="C11" s="21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22">
        <v>0</v>
      </c>
    </row>
    <row r="12" spans="1:15">
      <c r="B12" s="20" t="s">
        <v>20</v>
      </c>
      <c r="C12" s="21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22">
        <v>0</v>
      </c>
    </row>
    <row r="13" spans="1:15">
      <c r="B13" s="20" t="s">
        <v>21</v>
      </c>
      <c r="C13" s="21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22">
        <v>0</v>
      </c>
    </row>
    <row r="14" spans="1:15">
      <c r="B14" s="20" t="s">
        <v>22</v>
      </c>
      <c r="C14" s="21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22">
        <v>0</v>
      </c>
    </row>
    <row r="15" spans="1:15">
      <c r="B15" s="20" t="s">
        <v>23</v>
      </c>
      <c r="C15" s="21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22">
        <v>0</v>
      </c>
    </row>
    <row r="16" spans="1:15">
      <c r="B16" s="20" t="s">
        <v>24</v>
      </c>
      <c r="C16" s="21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22">
        <v>0</v>
      </c>
    </row>
    <row r="17" spans="2:15">
      <c r="B17" s="20" t="s">
        <v>25</v>
      </c>
      <c r="C17" s="21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22">
        <v>0</v>
      </c>
    </row>
    <row r="18" spans="2:15" ht="25.5">
      <c r="B18" s="20" t="s">
        <v>26</v>
      </c>
      <c r="C18" s="21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22">
        <v>0</v>
      </c>
    </row>
    <row r="19" spans="2:15">
      <c r="B19" s="23" t="s">
        <v>27</v>
      </c>
      <c r="C19" s="15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9">
        <v>0</v>
      </c>
    </row>
    <row r="20" spans="2:15">
      <c r="B20" s="20" t="s">
        <v>28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22">
        <v>0</v>
      </c>
    </row>
    <row r="21" spans="2:15">
      <c r="B21" s="20" t="s">
        <v>29</v>
      </c>
      <c r="C21" s="21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22">
        <v>0</v>
      </c>
    </row>
    <row r="22" spans="2:15">
      <c r="B22" s="20" t="s">
        <v>30</v>
      </c>
      <c r="C22" s="21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22">
        <v>0</v>
      </c>
    </row>
    <row r="23" spans="2:15">
      <c r="B23" s="20" t="s">
        <v>31</v>
      </c>
      <c r="C23" s="21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22">
        <v>0</v>
      </c>
    </row>
    <row r="24" spans="2:15">
      <c r="B24" s="20" t="s">
        <v>24</v>
      </c>
      <c r="C24" s="21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22">
        <v>0</v>
      </c>
    </row>
    <row r="25" spans="2:15">
      <c r="B25" s="23" t="s">
        <v>32</v>
      </c>
      <c r="C25" s="15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9">
        <v>0</v>
      </c>
    </row>
    <row r="26" spans="2:15">
      <c r="B26" s="20" t="s">
        <v>33</v>
      </c>
      <c r="C26" s="21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22">
        <v>0</v>
      </c>
    </row>
    <row r="27" spans="2:15" ht="25.5">
      <c r="B27" s="20" t="s">
        <v>34</v>
      </c>
      <c r="C27" s="21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22">
        <v>0</v>
      </c>
    </row>
    <row r="28" spans="2:15">
      <c r="B28" s="17" t="s">
        <v>35</v>
      </c>
      <c r="C28" s="15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9">
        <v>0</v>
      </c>
    </row>
    <row r="29" spans="2:15">
      <c r="B29" s="20" t="s">
        <v>36</v>
      </c>
      <c r="C29" s="21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22">
        <v>0</v>
      </c>
    </row>
    <row r="30" spans="2:15">
      <c r="B30" s="20" t="s">
        <v>37</v>
      </c>
      <c r="C30" s="21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22">
        <v>0</v>
      </c>
    </row>
    <row r="31" spans="2:15">
      <c r="B31" s="20" t="s">
        <v>38</v>
      </c>
      <c r="C31" s="21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22">
        <v>0</v>
      </c>
    </row>
    <row r="32" spans="2:15">
      <c r="B32" s="20" t="s">
        <v>39</v>
      </c>
      <c r="C32" s="21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22">
        <v>0</v>
      </c>
    </row>
    <row r="33" spans="2:15">
      <c r="B33" s="20" t="s">
        <v>24</v>
      </c>
      <c r="C33" s="21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22">
        <v>0</v>
      </c>
    </row>
    <row r="34" spans="2:15" ht="25.5">
      <c r="B34" s="20" t="s">
        <v>40</v>
      </c>
      <c r="C34" s="21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22">
        <v>0</v>
      </c>
    </row>
    <row r="35" spans="2:15">
      <c r="B35" s="17" t="s">
        <v>41</v>
      </c>
      <c r="C35" s="15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9">
        <v>0</v>
      </c>
    </row>
    <row r="36" spans="2:15">
      <c r="B36" s="20" t="s">
        <v>42</v>
      </c>
      <c r="C36" s="21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22">
        <v>0</v>
      </c>
    </row>
    <row r="37" spans="2:15">
      <c r="B37" s="20" t="s">
        <v>43</v>
      </c>
      <c r="C37" s="21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22">
        <v>0</v>
      </c>
    </row>
    <row r="38" spans="2:15" ht="25.5">
      <c r="B38" s="20" t="s">
        <v>44</v>
      </c>
      <c r="C38" s="21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22">
        <v>0</v>
      </c>
    </row>
    <row r="39" spans="2:15">
      <c r="B39" s="17" t="s">
        <v>45</v>
      </c>
      <c r="C39" s="15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9">
        <v>0</v>
      </c>
    </row>
    <row r="40" spans="2:15">
      <c r="B40" s="20" t="s">
        <v>46</v>
      </c>
      <c r="C40" s="21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22">
        <v>0</v>
      </c>
    </row>
    <row r="41" spans="2:15">
      <c r="B41" s="20" t="s">
        <v>47</v>
      </c>
      <c r="C41" s="21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22">
        <v>0</v>
      </c>
    </row>
    <row r="42" spans="2:15" ht="25.5">
      <c r="B42" s="20" t="s">
        <v>48</v>
      </c>
      <c r="C42" s="21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22">
        <v>0</v>
      </c>
    </row>
    <row r="43" spans="2:15">
      <c r="B43" s="23" t="s">
        <v>49</v>
      </c>
      <c r="C43" s="15">
        <f>SUM(C44:C46)</f>
        <v>66885000</v>
      </c>
      <c r="D43" s="18">
        <f>SUM(D44:D46)</f>
        <v>3769831.5500000003</v>
      </c>
      <c r="E43" s="18">
        <f t="shared" ref="E43:O43" si="1">SUM(E44:E46)</f>
        <v>3956399.3200000003</v>
      </c>
      <c r="F43" s="18">
        <f t="shared" si="1"/>
        <v>4132799.3200000003</v>
      </c>
      <c r="G43" s="18">
        <f t="shared" si="1"/>
        <v>4111399.3200000003</v>
      </c>
      <c r="H43" s="18">
        <f t="shared" si="1"/>
        <v>4073299.3200000003</v>
      </c>
      <c r="I43" s="18">
        <f t="shared" si="1"/>
        <v>5003519.04</v>
      </c>
      <c r="J43" s="18">
        <f t="shared" si="1"/>
        <v>5976890.1499999994</v>
      </c>
      <c r="K43" s="18">
        <f t="shared" si="1"/>
        <v>6970120.7999999998</v>
      </c>
      <c r="L43" s="18">
        <f t="shared" si="1"/>
        <v>7042770.7600000007</v>
      </c>
      <c r="M43" s="18">
        <f t="shared" si="1"/>
        <v>7761814.2100000009</v>
      </c>
      <c r="N43" s="18">
        <f t="shared" si="1"/>
        <v>7081773.9699999997</v>
      </c>
      <c r="O43" s="19">
        <f t="shared" si="1"/>
        <v>7004382.2400000002</v>
      </c>
    </row>
    <row r="44" spans="2:15">
      <c r="B44" s="20" t="s">
        <v>50</v>
      </c>
      <c r="C44" s="24">
        <f t="shared" ref="C44" si="2">SUM(D44:O44)</f>
        <v>66885000</v>
      </c>
      <c r="D44" s="3">
        <v>3769831.5500000003</v>
      </c>
      <c r="E44" s="3">
        <v>3956399.3200000003</v>
      </c>
      <c r="F44" s="3">
        <v>4132799.3200000003</v>
      </c>
      <c r="G44" s="3">
        <v>4111399.3200000003</v>
      </c>
      <c r="H44" s="3">
        <v>4073299.3200000003</v>
      </c>
      <c r="I44" s="3">
        <v>5003519.04</v>
      </c>
      <c r="J44" s="3">
        <v>5976890.1499999994</v>
      </c>
      <c r="K44" s="3">
        <v>6970120.7999999998</v>
      </c>
      <c r="L44" s="3">
        <v>7042770.7600000007</v>
      </c>
      <c r="M44" s="3">
        <v>7761814.2100000009</v>
      </c>
      <c r="N44" s="3">
        <v>7081773.9699999997</v>
      </c>
      <c r="O44" s="22">
        <v>7004382.2400000002</v>
      </c>
    </row>
    <row r="45" spans="2:15">
      <c r="B45" s="20" t="s">
        <v>51</v>
      </c>
      <c r="C45" s="21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6">
        <v>0</v>
      </c>
    </row>
    <row r="46" spans="2:15" ht="25.5">
      <c r="B46" s="20" t="s">
        <v>52</v>
      </c>
      <c r="C46" s="21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6">
        <v>0</v>
      </c>
    </row>
    <row r="47" spans="2:15">
      <c r="B47" s="17" t="s">
        <v>53</v>
      </c>
      <c r="C47" s="15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9">
        <v>0</v>
      </c>
    </row>
    <row r="48" spans="2:15">
      <c r="B48" s="20" t="s">
        <v>54</v>
      </c>
      <c r="C48" s="21">
        <v>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2"/>
    </row>
    <row r="49" spans="2:15">
      <c r="B49" s="20" t="s">
        <v>55</v>
      </c>
      <c r="C49" s="21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22">
        <v>0</v>
      </c>
    </row>
    <row r="50" spans="2:15">
      <c r="B50" s="20" t="s">
        <v>56</v>
      </c>
      <c r="C50" s="21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22">
        <v>0</v>
      </c>
    </row>
    <row r="51" spans="2:15">
      <c r="B51" s="17" t="s">
        <v>57</v>
      </c>
      <c r="C51" s="15">
        <f>SUM(C52:C57)</f>
        <v>167180244.02999997</v>
      </c>
      <c r="D51" s="18">
        <f t="shared" ref="D51:O51" si="3">SUM(D52:D57)</f>
        <v>11915239.689999999</v>
      </c>
      <c r="E51" s="18">
        <f t="shared" si="3"/>
        <v>14071226.629999999</v>
      </c>
      <c r="F51" s="18">
        <f t="shared" si="3"/>
        <v>19614885.699999996</v>
      </c>
      <c r="G51" s="18">
        <f t="shared" si="3"/>
        <v>19709155.809999995</v>
      </c>
      <c r="H51" s="18">
        <f t="shared" si="3"/>
        <v>18711847.479999997</v>
      </c>
      <c r="I51" s="18">
        <f t="shared" si="3"/>
        <v>17031587.889999997</v>
      </c>
      <c r="J51" s="18">
        <f t="shared" si="3"/>
        <v>14509669.519999992</v>
      </c>
      <c r="K51" s="18">
        <f t="shared" si="3"/>
        <v>10747855.659999996</v>
      </c>
      <c r="L51" s="18">
        <f t="shared" si="3"/>
        <v>9510615.2899999991</v>
      </c>
      <c r="M51" s="18">
        <f t="shared" si="3"/>
        <v>8957772.7599999979</v>
      </c>
      <c r="N51" s="18">
        <f t="shared" si="3"/>
        <v>8803711.7899999991</v>
      </c>
      <c r="O51" s="19">
        <f t="shared" si="3"/>
        <v>13596675.809999993</v>
      </c>
    </row>
    <row r="52" spans="2:15">
      <c r="B52" s="20" t="s">
        <v>58</v>
      </c>
      <c r="C52" s="24">
        <f t="shared" ref="C52" si="4">SUM(D52:O52)</f>
        <v>167180244.02999997</v>
      </c>
      <c r="D52" s="3">
        <v>11915239.689999999</v>
      </c>
      <c r="E52" s="3">
        <v>14071226.629999999</v>
      </c>
      <c r="F52" s="3">
        <v>19614885.699999996</v>
      </c>
      <c r="G52" s="3">
        <v>19709155.809999995</v>
      </c>
      <c r="H52" s="3">
        <v>18711847.479999997</v>
      </c>
      <c r="I52" s="3">
        <v>17031587.889999997</v>
      </c>
      <c r="J52" s="3">
        <v>14509669.519999992</v>
      </c>
      <c r="K52" s="3">
        <v>10747855.659999996</v>
      </c>
      <c r="L52" s="3">
        <v>9510615.2899999991</v>
      </c>
      <c r="M52" s="3">
        <v>8957772.7599999979</v>
      </c>
      <c r="N52" s="3">
        <v>8803711.7899999991</v>
      </c>
      <c r="O52" s="22">
        <v>13596675.809999993</v>
      </c>
    </row>
    <row r="53" spans="2:15">
      <c r="B53" s="20" t="s">
        <v>59</v>
      </c>
      <c r="C53" s="21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22">
        <v>0</v>
      </c>
    </row>
    <row r="54" spans="2:15">
      <c r="B54" s="20" t="s">
        <v>60</v>
      </c>
      <c r="C54" s="21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22">
        <v>0</v>
      </c>
    </row>
    <row r="55" spans="2:15">
      <c r="B55" s="20" t="s">
        <v>61</v>
      </c>
      <c r="C55" s="21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22">
        <v>0</v>
      </c>
    </row>
    <row r="56" spans="2:15">
      <c r="B56" s="20" t="s">
        <v>62</v>
      </c>
      <c r="C56" s="21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22">
        <v>0</v>
      </c>
    </row>
    <row r="57" spans="2:15">
      <c r="B57" s="20" t="s">
        <v>63</v>
      </c>
      <c r="C57" s="21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22">
        <v>0</v>
      </c>
    </row>
    <row r="58" spans="2:15">
      <c r="B58" s="17" t="s">
        <v>64</v>
      </c>
      <c r="C58" s="15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9">
        <v>0</v>
      </c>
    </row>
    <row r="59" spans="2:15">
      <c r="B59" s="20" t="s">
        <v>65</v>
      </c>
      <c r="C59" s="21">
        <f t="shared" ref="C59:C60" si="5">+D59+E59+F59+G59+H59+I59+J59+K59+L59+M59+N59+O59</f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22">
        <v>0</v>
      </c>
    </row>
    <row r="60" spans="2:15" ht="13.5" thickBot="1">
      <c r="B60" s="27" t="s">
        <v>66</v>
      </c>
      <c r="C60" s="28">
        <f t="shared" si="5"/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30">
        <v>0</v>
      </c>
    </row>
    <row r="61" spans="2:15">
      <c r="J61" s="3"/>
    </row>
    <row r="62" spans="2:15" ht="15">
      <c r="B62" s="4" t="s">
        <v>67</v>
      </c>
      <c r="C62" s="5"/>
      <c r="D62" s="5"/>
      <c r="E62" s="5"/>
      <c r="F62" s="5"/>
      <c r="G62" s="5"/>
      <c r="H62" s="5"/>
      <c r="I62" s="5"/>
      <c r="J62" s="6"/>
    </row>
    <row r="63" spans="2:15">
      <c r="B63" s="4"/>
      <c r="C63" s="4"/>
      <c r="D63" s="4"/>
      <c r="E63" s="7"/>
      <c r="F63" s="7"/>
      <c r="G63" s="7"/>
      <c r="H63" s="7"/>
      <c r="I63" s="7"/>
      <c r="J63" s="7"/>
    </row>
    <row r="64" spans="2:15">
      <c r="B64" s="4"/>
      <c r="C64" s="4"/>
      <c r="D64" s="4"/>
      <c r="E64" s="4"/>
      <c r="F64" s="4"/>
      <c r="G64" s="4"/>
      <c r="H64" s="8"/>
      <c r="I64" s="8"/>
      <c r="J64" s="8"/>
    </row>
    <row r="65" spans="2:10">
      <c r="B65" s="4"/>
      <c r="C65" s="4"/>
      <c r="D65" s="4"/>
      <c r="E65" s="4"/>
      <c r="F65" s="4"/>
      <c r="G65" s="4"/>
      <c r="H65" s="8"/>
      <c r="I65" s="8"/>
      <c r="J65" s="8"/>
    </row>
    <row r="66" spans="2:10">
      <c r="B66" s="4"/>
      <c r="C66" s="4"/>
      <c r="D66" s="4"/>
      <c r="E66" s="4"/>
      <c r="F66" s="4"/>
      <c r="G66" s="4"/>
      <c r="H66" s="8"/>
      <c r="I66" s="8"/>
      <c r="J66" s="8"/>
    </row>
    <row r="67" spans="2:10">
      <c r="B67" s="4"/>
      <c r="C67" s="4"/>
      <c r="D67" s="12"/>
      <c r="E67" s="13"/>
      <c r="F67" s="10"/>
      <c r="G67" s="11"/>
      <c r="H67" s="9"/>
      <c r="I67" s="9"/>
      <c r="J67" s="8"/>
    </row>
    <row r="68" spans="2:10">
      <c r="B68" s="4"/>
      <c r="C68" s="4"/>
      <c r="D68" s="34" t="s">
        <v>70</v>
      </c>
      <c r="E68" s="34"/>
      <c r="F68" s="10"/>
      <c r="G68" s="37" t="s">
        <v>68</v>
      </c>
      <c r="H68" s="37"/>
      <c r="I68" s="37"/>
      <c r="J68" s="8"/>
    </row>
    <row r="69" spans="2:10">
      <c r="B69" s="4"/>
      <c r="C69" s="4"/>
      <c r="D69" s="34" t="s">
        <v>71</v>
      </c>
      <c r="E69" s="34"/>
      <c r="F69" s="10"/>
      <c r="G69" s="35" t="s">
        <v>69</v>
      </c>
      <c r="H69" s="35"/>
      <c r="I69" s="35"/>
      <c r="J69" s="8"/>
    </row>
    <row r="70" spans="2:10">
      <c r="B70" s="4"/>
      <c r="C70" s="4"/>
      <c r="D70" s="4"/>
      <c r="E70" s="4"/>
      <c r="F70" s="4"/>
      <c r="G70" s="4"/>
      <c r="H70" s="8"/>
      <c r="I70" s="8"/>
      <c r="J70" s="8"/>
    </row>
  </sheetData>
  <protectedRanges>
    <protectedRange sqref="C62:F70 I62:J70 G62:H67 G68:G69 G70:H70" name="Rango1"/>
  </protectedRanges>
  <mergeCells count="8">
    <mergeCell ref="D69:E69"/>
    <mergeCell ref="G69:I69"/>
    <mergeCell ref="B2:O2"/>
    <mergeCell ref="B3:O3"/>
    <mergeCell ref="B4:O4"/>
    <mergeCell ref="B5:O5"/>
    <mergeCell ref="D68:E68"/>
    <mergeCell ref="G68:I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</cp:lastModifiedBy>
  <cp:lastPrinted>2026-04-27T21:46:22Z</cp:lastPrinted>
  <dcterms:created xsi:type="dcterms:W3CDTF">2021-04-20T21:11:29Z</dcterms:created>
  <dcterms:modified xsi:type="dcterms:W3CDTF">2026-04-27T21:51:35Z</dcterms:modified>
  <cp:contentStatus/>
</cp:coreProperties>
</file>