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5F666E6A-C8D4-4F0E-A66D-3552B5384C50}" xr6:coauthVersionLast="47" xr6:coauthVersionMax="47" xr10:uidLastSave="{00000000-0000-0000-0000-000000000000}"/>
  <bookViews>
    <workbookView xWindow="-120" yWindow="-120" windowWidth="29040" windowHeight="15720" xr2:uid="{B734FCA9-0B6B-4C0F-8510-7A689D093CA5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_xlnm.Print_Area" localSheetId="0">'Formato 6 c)'!$B$1:$H$79</definedName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5" i="1"/>
  <c r="C10" i="1"/>
  <c r="D10" i="1"/>
  <c r="E10" i="1"/>
  <c r="F10" i="1"/>
  <c r="G10" i="1"/>
  <c r="H10" i="1"/>
  <c r="C19" i="1"/>
  <c r="D19" i="1"/>
  <c r="E19" i="1"/>
  <c r="F19" i="1"/>
  <c r="G19" i="1"/>
  <c r="H19" i="1"/>
  <c r="H9" i="1" s="1"/>
  <c r="C27" i="1"/>
  <c r="D27" i="1"/>
  <c r="E27" i="1"/>
  <c r="F27" i="1"/>
  <c r="G27" i="1"/>
  <c r="H27" i="1"/>
  <c r="C37" i="1"/>
  <c r="D37" i="1"/>
  <c r="E37" i="1"/>
  <c r="F37" i="1"/>
  <c r="G37" i="1"/>
  <c r="H37" i="1"/>
  <c r="C44" i="1"/>
  <c r="D44" i="1"/>
  <c r="E44" i="1"/>
  <c r="F44" i="1"/>
  <c r="G44" i="1"/>
  <c r="H44" i="1"/>
  <c r="C53" i="1"/>
  <c r="D53" i="1"/>
  <c r="E53" i="1"/>
  <c r="F53" i="1"/>
  <c r="G53" i="1"/>
  <c r="H53" i="1"/>
  <c r="C61" i="1"/>
  <c r="D61" i="1"/>
  <c r="E61" i="1"/>
  <c r="F61" i="1"/>
  <c r="G61" i="1"/>
  <c r="H61" i="1"/>
  <c r="C71" i="1"/>
  <c r="D71" i="1"/>
  <c r="E71" i="1"/>
  <c r="F71" i="1"/>
  <c r="G71" i="1"/>
  <c r="H71" i="1"/>
  <c r="H43" i="1" l="1"/>
  <c r="H77" i="1" s="1"/>
  <c r="C43" i="1"/>
  <c r="D9" i="1"/>
  <c r="F43" i="1"/>
  <c r="G43" i="1"/>
  <c r="C9" i="1"/>
  <c r="D43" i="1"/>
  <c r="D77" i="1" s="1"/>
  <c r="E43" i="1"/>
  <c r="E77" i="1" s="1"/>
  <c r="F9" i="1"/>
  <c r="G9" i="1"/>
  <c r="E9" i="1"/>
  <c r="G77" i="1" l="1"/>
  <c r="F77" i="1"/>
  <c r="C77" i="1"/>
</calcChain>
</file>

<file path=xl/sharedStrings.xml><?xml version="1.0" encoding="utf-8"?>
<sst xmlns="http://schemas.openxmlformats.org/spreadsheetml/2006/main" count="79" uniqueCount="47">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</sst>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wrapText="1" indent="9"/>
    </xf>
    <xf numFmtId="0" fontId="0" fillId="0" borderId="2" xfId="0" applyBorder="1"/>
    <xf numFmtId="0" fontId="0" fillId="0" borderId="2" xfId="0" applyBorder="1" applyAlignment="1">
      <alignment horizontal="left" vertical="center" indent="9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3%20%20IAODF-GTO-CODE-2T-25.xlsx" TargetMode="External"/><Relationship Id="rId1" Type="http://schemas.openxmlformats.org/officeDocument/2006/relationships/externalLinkPath" Target="3%20%20IAODF-GTO-CODE-2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1%20ESF-GTO-CODE-2T-25.xlsx" TargetMode="External"/><Relationship Id="rId1" Type="http://schemas.openxmlformats.org/officeDocument/2006/relationships/externalLinkPath" Target="1%20ESF-GTO-CODE-2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30 de Junio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C94A-44EB-4E24-B66F-6B6C8A96F096}">
  <sheetPr>
    <outlinePr summaryBelow="0"/>
    <pageSetUpPr fitToPage="1"/>
  </sheetPr>
  <dimension ref="B1:H78"/>
  <sheetViews>
    <sheetView showGridLines="0" tabSelected="1" topLeftCell="A58" zoomScale="75" zoomScaleNormal="75" workbookViewId="0">
      <selection activeCell="B79" sqref="B1:H79"/>
    </sheetView>
  </sheetViews>
  <sheetFormatPr baseColWidth="10" defaultColWidth="11" defaultRowHeight="15" x14ac:dyDescent="0.25"/>
  <cols>
    <col min="1" max="1" width="3.42578125" customWidth="1"/>
    <col min="2" max="2" width="82.85546875" customWidth="1"/>
    <col min="3" max="3" width="22.28515625" bestFit="1" customWidth="1"/>
    <col min="4" max="4" width="18.28515625" customWidth="1"/>
    <col min="5" max="7" width="22.28515625" bestFit="1" customWidth="1"/>
    <col min="8" max="8" width="19.85546875" bestFit="1" customWidth="1"/>
  </cols>
  <sheetData>
    <row r="1" spans="2:8" ht="40.9" customHeight="1" x14ac:dyDescent="0.25">
      <c r="B1" s="35" t="s">
        <v>46</v>
      </c>
      <c r="C1" s="34"/>
      <c r="D1" s="34"/>
      <c r="E1" s="34"/>
      <c r="F1" s="34"/>
      <c r="G1" s="34"/>
      <c r="H1" s="34"/>
    </row>
    <row r="2" spans="2:8" x14ac:dyDescent="0.25">
      <c r="B2" s="33" t="str">
        <f>'[2]Formato 1'!A2</f>
        <v>Comisión de Deporte del Estado de Guanajuato</v>
      </c>
      <c r="C2" s="32"/>
      <c r="D2" s="32"/>
      <c r="E2" s="32"/>
      <c r="F2" s="32"/>
      <c r="G2" s="32"/>
      <c r="H2" s="31"/>
    </row>
    <row r="3" spans="2:8" x14ac:dyDescent="0.25">
      <c r="B3" s="30" t="s">
        <v>45</v>
      </c>
      <c r="C3" s="36"/>
      <c r="D3" s="36"/>
      <c r="E3" s="36"/>
      <c r="F3" s="36"/>
      <c r="G3" s="36"/>
      <c r="H3" s="29"/>
    </row>
    <row r="4" spans="2:8" x14ac:dyDescent="0.25">
      <c r="B4" s="30" t="s">
        <v>44</v>
      </c>
      <c r="C4" s="36"/>
      <c r="D4" s="36"/>
      <c r="E4" s="36"/>
      <c r="F4" s="36"/>
      <c r="G4" s="36"/>
      <c r="H4" s="29"/>
    </row>
    <row r="5" spans="2:8" x14ac:dyDescent="0.25">
      <c r="B5" s="30" t="str">
        <f>'[1]Formato 3'!A4</f>
        <v>Del 1 de Enero al 30 de Junio de 2025 (b)</v>
      </c>
      <c r="C5" s="36"/>
      <c r="D5" s="36"/>
      <c r="E5" s="36"/>
      <c r="F5" s="36"/>
      <c r="G5" s="36"/>
      <c r="H5" s="29"/>
    </row>
    <row r="6" spans="2:8" x14ac:dyDescent="0.25">
      <c r="B6" s="28" t="s">
        <v>43</v>
      </c>
      <c r="C6" s="27"/>
      <c r="D6" s="27"/>
      <c r="E6" s="27"/>
      <c r="F6" s="27"/>
      <c r="G6" s="27"/>
      <c r="H6" s="26"/>
    </row>
    <row r="7" spans="2:8" ht="15.75" customHeight="1" x14ac:dyDescent="0.25">
      <c r="B7" s="25" t="s">
        <v>42</v>
      </c>
      <c r="C7" s="24" t="s">
        <v>41</v>
      </c>
      <c r="D7" s="23"/>
      <c r="E7" s="23"/>
      <c r="F7" s="23"/>
      <c r="G7" s="22"/>
      <c r="H7" s="21" t="s">
        <v>40</v>
      </c>
    </row>
    <row r="8" spans="2:8" ht="30" x14ac:dyDescent="0.25">
      <c r="B8" s="20"/>
      <c r="C8" s="18" t="s">
        <v>39</v>
      </c>
      <c r="D8" s="19" t="s">
        <v>38</v>
      </c>
      <c r="E8" s="18" t="s">
        <v>37</v>
      </c>
      <c r="F8" s="18" t="s">
        <v>36</v>
      </c>
      <c r="G8" s="17" t="s">
        <v>35</v>
      </c>
      <c r="H8" s="16"/>
    </row>
    <row r="9" spans="2:8" ht="16.5" customHeight="1" x14ac:dyDescent="0.25">
      <c r="B9" s="15" t="s">
        <v>34</v>
      </c>
      <c r="C9" s="14">
        <f>SUM(C10,C19,C27,C37)</f>
        <v>228134062.09</v>
      </c>
      <c r="D9" s="14">
        <f>SUM(D10,D19,D27,D37)</f>
        <v>200749509</v>
      </c>
      <c r="E9" s="14">
        <f>SUM(E10,E19,E27,E37)</f>
        <v>428883571.08999997</v>
      </c>
      <c r="F9" s="14">
        <f>SUM(F10,F19,F27,F37)</f>
        <v>184313570.40000001</v>
      </c>
      <c r="G9" s="14">
        <f>SUM(G10,G19,G27,G37)</f>
        <v>184313570.40000001</v>
      </c>
      <c r="H9" s="14">
        <f>SUM(H10,H19,H27,H37)</f>
        <v>244570000.69</v>
      </c>
    </row>
    <row r="10" spans="2:8" ht="15" customHeight="1" x14ac:dyDescent="0.25">
      <c r="B10" s="10" t="s">
        <v>32</v>
      </c>
      <c r="C10" s="7">
        <f>SUM(C11:C18)</f>
        <v>2689670.9</v>
      </c>
      <c r="D10" s="7">
        <f>SUM(D11:D18)</f>
        <v>151307.29</v>
      </c>
      <c r="E10" s="7">
        <f>SUM(E11:E18)</f>
        <v>2840978.19</v>
      </c>
      <c r="F10" s="7">
        <f>SUM(F11:F18)</f>
        <v>1157533.94</v>
      </c>
      <c r="G10" s="7">
        <f>SUM(G11:G18)</f>
        <v>1157533.94</v>
      </c>
      <c r="H10" s="7">
        <f>SUM(H11:H18)</f>
        <v>1683444.25</v>
      </c>
    </row>
    <row r="11" spans="2:8" x14ac:dyDescent="0.25">
      <c r="B11" s="13" t="s">
        <v>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2:8" x14ac:dyDescent="0.25">
      <c r="B12" s="13" t="s">
        <v>30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2:8" x14ac:dyDescent="0.25">
      <c r="B13" s="13" t="s">
        <v>29</v>
      </c>
      <c r="C13" s="7">
        <v>2689670.9</v>
      </c>
      <c r="D13" s="7">
        <v>151307.29</v>
      </c>
      <c r="E13" s="7">
        <v>2840978.19</v>
      </c>
      <c r="F13" s="7">
        <v>1157533.94</v>
      </c>
      <c r="G13" s="7">
        <v>1157533.94</v>
      </c>
      <c r="H13" s="7">
        <v>1683444.25</v>
      </c>
    </row>
    <row r="14" spans="2:8" x14ac:dyDescent="0.25">
      <c r="B14" s="13" t="s">
        <v>28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2:8" x14ac:dyDescent="0.25">
      <c r="B15" s="13" t="s">
        <v>27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8" x14ac:dyDescent="0.25">
      <c r="B16" s="13" t="s">
        <v>26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8" x14ac:dyDescent="0.25">
      <c r="B17" s="13" t="s">
        <v>25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8" x14ac:dyDescent="0.25">
      <c r="B18" s="13" t="s">
        <v>24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2:8" x14ac:dyDescent="0.25">
      <c r="B19" s="10" t="s">
        <v>23</v>
      </c>
      <c r="C19" s="7">
        <f>SUM(C20:C26)</f>
        <v>225444391.19</v>
      </c>
      <c r="D19" s="7">
        <f>SUM(D20:D26)</f>
        <v>200598201.71000001</v>
      </c>
      <c r="E19" s="7">
        <f>SUM(E20:E26)</f>
        <v>426042592.89999998</v>
      </c>
      <c r="F19" s="7">
        <f>SUM(F20:F26)</f>
        <v>183156036.46000001</v>
      </c>
      <c r="G19" s="7">
        <f>SUM(G20:G26)</f>
        <v>183156036.46000001</v>
      </c>
      <c r="H19" s="7">
        <f>SUM(H20:H26)</f>
        <v>242886556.44</v>
      </c>
    </row>
    <row r="20" spans="2:8" x14ac:dyDescent="0.25">
      <c r="B20" s="13" t="s">
        <v>22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2:8" x14ac:dyDescent="0.25">
      <c r="B21" s="13" t="s">
        <v>21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2:8" x14ac:dyDescent="0.25">
      <c r="B22" s="13" t="s">
        <v>20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2:8" x14ac:dyDescent="0.25">
      <c r="B23" s="13" t="s">
        <v>19</v>
      </c>
      <c r="C23" s="7">
        <v>225444391.19</v>
      </c>
      <c r="D23" s="7">
        <v>200598201.71000001</v>
      </c>
      <c r="E23" s="7">
        <v>426042592.89999998</v>
      </c>
      <c r="F23" s="7">
        <v>183156036.46000001</v>
      </c>
      <c r="G23" s="7">
        <v>183156036.46000001</v>
      </c>
      <c r="H23" s="7">
        <v>242886556.44</v>
      </c>
    </row>
    <row r="24" spans="2:8" x14ac:dyDescent="0.25">
      <c r="B24" s="13" t="s">
        <v>18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2:8" x14ac:dyDescent="0.25">
      <c r="B25" s="13" t="s">
        <v>17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2:8" x14ac:dyDescent="0.25">
      <c r="B26" s="13" t="s">
        <v>16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2:8" x14ac:dyDescent="0.25">
      <c r="B27" s="10" t="s">
        <v>15</v>
      </c>
      <c r="C27" s="7">
        <f>SUM(C28:C36)</f>
        <v>0</v>
      </c>
      <c r="D27" s="7">
        <f>SUM(D28:D36)</f>
        <v>0</v>
      </c>
      <c r="E27" s="7">
        <f>SUM(E28:E36)</f>
        <v>0</v>
      </c>
      <c r="F27" s="7">
        <f>SUM(F28:F36)</f>
        <v>0</v>
      </c>
      <c r="G27" s="7">
        <f>SUM(G28:G36)</f>
        <v>0</v>
      </c>
      <c r="H27" s="7">
        <f>SUM(H28:H36)</f>
        <v>0</v>
      </c>
    </row>
    <row r="28" spans="2:8" x14ac:dyDescent="0.25">
      <c r="B28" s="8" t="s">
        <v>14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2:8" x14ac:dyDescent="0.25">
      <c r="B29" s="13" t="s">
        <v>13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2:8" x14ac:dyDescent="0.25">
      <c r="B30" s="13" t="s">
        <v>12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2:8" x14ac:dyDescent="0.25">
      <c r="B31" s="13" t="s">
        <v>11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2:8" x14ac:dyDescent="0.25">
      <c r="B32" s="13" t="s">
        <v>10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2:8" ht="14.45" customHeight="1" x14ac:dyDescent="0.25">
      <c r="B33" s="13" t="s">
        <v>9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2:8" ht="14.45" customHeight="1" x14ac:dyDescent="0.25">
      <c r="B34" s="13" t="s">
        <v>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2:8" ht="14.45" customHeight="1" x14ac:dyDescent="0.25">
      <c r="B35" s="13" t="s">
        <v>7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2:8" ht="14.45" customHeight="1" x14ac:dyDescent="0.25">
      <c r="B36" s="13" t="s">
        <v>6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2:8" ht="14.45" customHeight="1" x14ac:dyDescent="0.25">
      <c r="B37" s="9" t="s">
        <v>5</v>
      </c>
      <c r="C37" s="7">
        <f>SUM(C38:C41)</f>
        <v>0</v>
      </c>
      <c r="D37" s="7">
        <f>SUM(D38:D41)</f>
        <v>0</v>
      </c>
      <c r="E37" s="7">
        <f>SUM(E38:E41)</f>
        <v>0</v>
      </c>
      <c r="F37" s="7">
        <f>SUM(F38:F41)</f>
        <v>0</v>
      </c>
      <c r="G37" s="7">
        <f>SUM(G38:G41)</f>
        <v>0</v>
      </c>
      <c r="H37" s="7">
        <f>SUM(H38:H41)</f>
        <v>0</v>
      </c>
    </row>
    <row r="38" spans="2:8" x14ac:dyDescent="0.25">
      <c r="B38" s="8" t="s">
        <v>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2:8" ht="30" x14ac:dyDescent="0.25">
      <c r="B39" s="8" t="s">
        <v>3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2:8" x14ac:dyDescent="0.25">
      <c r="B40" s="8" t="s">
        <v>2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2:8" x14ac:dyDescent="0.25">
      <c r="B41" s="8" t="s">
        <v>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2:8" x14ac:dyDescent="0.25">
      <c r="B42" s="8"/>
      <c r="C42" s="12"/>
      <c r="D42" s="12"/>
      <c r="E42" s="12"/>
      <c r="F42" s="12"/>
      <c r="G42" s="12"/>
      <c r="H42" s="12"/>
    </row>
    <row r="43" spans="2:8" x14ac:dyDescent="0.25">
      <c r="B43" s="4" t="s">
        <v>33</v>
      </c>
      <c r="C43" s="3">
        <f>SUM(C44,C53,C61,C71)</f>
        <v>0</v>
      </c>
      <c r="D43" s="3">
        <f>SUM(D44,D53,D61,D71)</f>
        <v>0</v>
      </c>
      <c r="E43" s="3">
        <f>SUM(E44,E53,E61,E71)</f>
        <v>0</v>
      </c>
      <c r="F43" s="3">
        <f>SUM(F44,F53,F61,F71)</f>
        <v>0</v>
      </c>
      <c r="G43" s="3">
        <f>SUM(G44,G53,G61,G71)</f>
        <v>0</v>
      </c>
      <c r="H43" s="3">
        <f>SUM(H44,H53,H61,H71)</f>
        <v>0</v>
      </c>
    </row>
    <row r="44" spans="2:8" x14ac:dyDescent="0.25">
      <c r="B44" s="10" t="s">
        <v>32</v>
      </c>
      <c r="C44" s="7">
        <f>SUM(C45:C52)</f>
        <v>0</v>
      </c>
      <c r="D44" s="7">
        <f>SUM(D45:D52)</f>
        <v>0</v>
      </c>
      <c r="E44" s="7">
        <f>SUM(E45:E52)</f>
        <v>0</v>
      </c>
      <c r="F44" s="7">
        <f>SUM(F45:F52)</f>
        <v>0</v>
      </c>
      <c r="G44" s="7">
        <f>SUM(G45:G52)</f>
        <v>0</v>
      </c>
      <c r="H44" s="7">
        <f>SUM(H45:H52)</f>
        <v>0</v>
      </c>
    </row>
    <row r="45" spans="2:8" x14ac:dyDescent="0.25">
      <c r="B45" s="8" t="s">
        <v>31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2:8" x14ac:dyDescent="0.25">
      <c r="B46" s="8" t="s">
        <v>30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  <row r="47" spans="2:8" x14ac:dyDescent="0.25">
      <c r="B47" s="8" t="s">
        <v>29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</row>
    <row r="48" spans="2:8" x14ac:dyDescent="0.25">
      <c r="B48" s="8" t="s">
        <v>28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</row>
    <row r="49" spans="2:8" x14ac:dyDescent="0.25">
      <c r="B49" s="8" t="s">
        <v>27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2:8" x14ac:dyDescent="0.25">
      <c r="B50" s="8" t="s">
        <v>26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</row>
    <row r="51" spans="2:8" x14ac:dyDescent="0.25">
      <c r="B51" s="8" t="s">
        <v>25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</row>
    <row r="52" spans="2:8" x14ac:dyDescent="0.25">
      <c r="B52" s="8" t="s">
        <v>24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3" spans="2:8" x14ac:dyDescent="0.25">
      <c r="B53" s="10" t="s">
        <v>23</v>
      </c>
      <c r="C53" s="7">
        <f>SUM(C54:C60)</f>
        <v>0</v>
      </c>
      <c r="D53" s="7">
        <f>SUM(D54:D60)</f>
        <v>0</v>
      </c>
      <c r="E53" s="7">
        <f>SUM(E54:E60)</f>
        <v>0</v>
      </c>
      <c r="F53" s="7">
        <f>SUM(F54:F60)</f>
        <v>0</v>
      </c>
      <c r="G53" s="7">
        <f>SUM(G54:G60)</f>
        <v>0</v>
      </c>
      <c r="H53" s="7">
        <f>SUM(H54:H60)</f>
        <v>0</v>
      </c>
    </row>
    <row r="54" spans="2:8" x14ac:dyDescent="0.25">
      <c r="B54" s="8" t="s">
        <v>22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2:8" x14ac:dyDescent="0.25">
      <c r="B55" s="8" t="s">
        <v>21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</row>
    <row r="56" spans="2:8" x14ac:dyDescent="0.25">
      <c r="B56" s="8" t="s">
        <v>20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</row>
    <row r="57" spans="2:8" x14ac:dyDescent="0.25">
      <c r="B57" s="11" t="s">
        <v>19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</row>
    <row r="58" spans="2:8" x14ac:dyDescent="0.25">
      <c r="B58" s="8" t="s">
        <v>18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  <row r="59" spans="2:8" x14ac:dyDescent="0.25">
      <c r="B59" s="8" t="s">
        <v>17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  <row r="60" spans="2:8" x14ac:dyDescent="0.25">
      <c r="B60" s="8" t="s">
        <v>16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</row>
    <row r="61" spans="2:8" x14ac:dyDescent="0.25">
      <c r="B61" s="10" t="s">
        <v>15</v>
      </c>
      <c r="C61" s="7">
        <f>SUM(C62:C70)</f>
        <v>0</v>
      </c>
      <c r="D61" s="7">
        <f>SUM(D62:D70)</f>
        <v>0</v>
      </c>
      <c r="E61" s="7">
        <f>SUM(E62:E70)</f>
        <v>0</v>
      </c>
      <c r="F61" s="7">
        <f>SUM(F62:F70)</f>
        <v>0</v>
      </c>
      <c r="G61" s="7">
        <f>SUM(G62:G70)</f>
        <v>0</v>
      </c>
      <c r="H61" s="7">
        <f>SUM(H62:H70)</f>
        <v>0</v>
      </c>
    </row>
    <row r="62" spans="2:8" x14ac:dyDescent="0.25">
      <c r="B62" s="8" t="s">
        <v>14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</row>
    <row r="63" spans="2:8" x14ac:dyDescent="0.25">
      <c r="B63" s="8" t="s">
        <v>13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</row>
    <row r="64" spans="2:8" x14ac:dyDescent="0.25">
      <c r="B64" s="8" t="s">
        <v>12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</row>
    <row r="65" spans="2:8" x14ac:dyDescent="0.25">
      <c r="B65" s="8" t="s">
        <v>11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2:8" x14ac:dyDescent="0.25">
      <c r="B66" s="8" t="s">
        <v>10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</row>
    <row r="67" spans="2:8" x14ac:dyDescent="0.25">
      <c r="B67" s="8" t="s">
        <v>9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</row>
    <row r="68" spans="2:8" x14ac:dyDescent="0.25">
      <c r="B68" s="8" t="s">
        <v>8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</row>
    <row r="69" spans="2:8" x14ac:dyDescent="0.25">
      <c r="B69" s="8" t="s">
        <v>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</row>
    <row r="70" spans="2:8" x14ac:dyDescent="0.25">
      <c r="B70" s="8" t="s">
        <v>6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</row>
    <row r="71" spans="2:8" x14ac:dyDescent="0.25">
      <c r="B71" s="9" t="s">
        <v>5</v>
      </c>
      <c r="C71" s="7">
        <f>SUM(C72:C75)</f>
        <v>0</v>
      </c>
      <c r="D71" s="7">
        <f>SUM(D72:D75)</f>
        <v>0</v>
      </c>
      <c r="E71" s="7">
        <f>SUM(E72:E75)</f>
        <v>0</v>
      </c>
      <c r="F71" s="7">
        <f>SUM(F72:F75)</f>
        <v>0</v>
      </c>
      <c r="G71" s="7">
        <f>SUM(G72:G75)</f>
        <v>0</v>
      </c>
      <c r="H71" s="7">
        <f>SUM(H72:H75)</f>
        <v>0</v>
      </c>
    </row>
    <row r="72" spans="2:8" x14ac:dyDescent="0.25">
      <c r="B72" s="8" t="s">
        <v>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</row>
    <row r="73" spans="2:8" ht="30" x14ac:dyDescent="0.25">
      <c r="B73" s="8" t="s">
        <v>3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</row>
    <row r="74" spans="2:8" x14ac:dyDescent="0.25">
      <c r="B74" s="8" t="s">
        <v>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</row>
    <row r="75" spans="2:8" x14ac:dyDescent="0.25">
      <c r="B75" s="8" t="s">
        <v>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</row>
    <row r="76" spans="2:8" x14ac:dyDescent="0.25">
      <c r="B76" s="6"/>
      <c r="C76" s="5"/>
      <c r="D76" s="5"/>
      <c r="E76" s="5"/>
      <c r="F76" s="5"/>
      <c r="G76" s="5"/>
      <c r="H76" s="5"/>
    </row>
    <row r="77" spans="2:8" x14ac:dyDescent="0.25">
      <c r="B77" s="4" t="s">
        <v>0</v>
      </c>
      <c r="C77" s="3">
        <f>C43+C9</f>
        <v>228134062.09</v>
      </c>
      <c r="D77" s="3">
        <f>D43+D9</f>
        <v>200749509</v>
      </c>
      <c r="E77" s="3">
        <f>E43+E9</f>
        <v>428883571.08999997</v>
      </c>
      <c r="F77" s="3">
        <f>F43+F9</f>
        <v>184313570.40000001</v>
      </c>
      <c r="G77" s="3">
        <f>G43+G9</f>
        <v>184313570.40000001</v>
      </c>
      <c r="H77" s="3">
        <f>H43+H9</f>
        <v>244570000.69</v>
      </c>
    </row>
    <row r="78" spans="2:8" x14ac:dyDescent="0.25">
      <c r="B78" s="2"/>
      <c r="C78" s="1"/>
      <c r="D78" s="1"/>
      <c r="E78" s="1"/>
      <c r="F78" s="1"/>
      <c r="G78" s="1"/>
      <c r="H78" s="1"/>
    </row>
  </sheetData>
  <mergeCells count="4">
    <mergeCell ref="B7:B8"/>
    <mergeCell ref="C7:G7"/>
    <mergeCell ref="H7:H8"/>
    <mergeCell ref="B1:H1"/>
  </mergeCells>
  <dataValidations count="1">
    <dataValidation type="decimal" allowBlank="1" showInputMessage="1" showErrorMessage="1" sqref="D38:H41 C61:H61 C9:C10 C37:H37 C19:H19 C27:H27 C53:H53 D72:H75 C43:C44 C71:H71 D9:H18 D20:H26 D28:H36 D43:H52 D54:H60 D62:H70 C76:H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scale="4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2025-07-25T22:29:01Z</cp:lastPrinted>
  <dcterms:created xsi:type="dcterms:W3CDTF">2025-07-25T22:28:09Z</dcterms:created>
  <dcterms:modified xsi:type="dcterms:W3CDTF">2025-07-25T22:29:31Z</dcterms:modified>
</cp:coreProperties>
</file>