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757DFE65-1EEA-43A8-81D0-6F9E16362033}" xr6:coauthVersionLast="45" xr6:coauthVersionMax="45" xr10:uidLastSave="{00000000-0000-0000-0000-000000000000}"/>
  <bookViews>
    <workbookView xWindow="-120" yWindow="-120" windowWidth="20730" windowHeight="11160" xr2:uid="{7079BDBF-474C-4BD9-8C32-BE6AC165C3D4}"/>
  </bookViews>
  <sheets>
    <sheet name="Anexo 3 Gui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3 Guia'!$C$3:$K$65</definedName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_xlnm.Print_Titles" localSheetId="0">'Anexo 3 Guia'!$1:$3</definedName>
    <definedName name="ULTIMO">'[2]Info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3" i="1"/>
  <c r="H26" i="1"/>
  <c r="H27" i="1"/>
  <c r="H52" i="1"/>
  <c r="H64" i="1"/>
</calcChain>
</file>

<file path=xl/sharedStrings.xml><?xml version="1.0" encoding="utf-8"?>
<sst xmlns="http://schemas.openxmlformats.org/spreadsheetml/2006/main" count="214" uniqueCount="108">
  <si>
    <t>Bajo protesta de decir verdad declaramos que los Estados Financieros y sus Notas son razonablemente correctos y responsabilidad del emisor</t>
  </si>
  <si>
    <t>NO APLICA  </t>
  </si>
  <si>
    <t>Art. 30 frac. I de la LDF</t>
  </si>
  <si>
    <t>Pesos</t>
  </si>
  <si>
    <t>b. Obligaciones a Corto Plazo (nn)</t>
  </si>
  <si>
    <t>a. Límite de Obligaciones a Corto Plazo (mm)</t>
  </si>
  <si>
    <t>1 Obligaciones a Corto Plazo</t>
  </si>
  <si>
    <t>A. INDICADORES CUANTITATIVOS</t>
  </si>
  <si>
    <t>INDICADORES DE DEUDA PÚBLICA</t>
  </si>
  <si>
    <t>Art. 13 frac. VII y 21 de la LDF</t>
  </si>
  <si>
    <t>Página de internet de la Secretaría de Finanzas o Tesorería Municipal</t>
  </si>
  <si>
    <t>3 Identificación de población objetivo, destino y temporalidad de subsidios (ll)</t>
  </si>
  <si>
    <t>Art. 13 frac. III y 21 de la LDF</t>
  </si>
  <si>
    <t>2 Análisis de conveniencia y análisis de transferencia de riesgos de los proyectos APPs (kk)</t>
  </si>
  <si>
    <t>1 Análisis Costo-Beneficio para programas o proyectos de inversión mayores a 10 millones de UDIS (jj)</t>
  </si>
  <si>
    <t>B. INDICADORES CUALITATIVOS</t>
  </si>
  <si>
    <t>Art. Noveno Transitorio de la LDF</t>
  </si>
  <si>
    <t>e. Monto de Ingresos Excedentes derivados de ILD destinados al fin del artículo noveno transitorio de la LDF (ii)</t>
  </si>
  <si>
    <t>NO APLICA</t>
  </si>
  <si>
    <t>Art. 14 y 21 de la LDF</t>
  </si>
  <si>
    <t>Cuenta Pública</t>
  </si>
  <si>
    <t>d. Monto de Ingresos Excedentes derivados de ILD destinados al fin del A.14, fracción II, b) de la LDF (hh)</t>
  </si>
  <si>
    <t>c. Monto de Ingresos Excedentes derivados de ILD destinados al fin del A.14, fracción II, a) de la LDF (gg)</t>
  </si>
  <si>
    <t>NO APLICA </t>
  </si>
  <si>
    <t>b. Monto de Ingresos Excedentes derivados de ILD destinados al fin del A.14, fracción I de la LDF (ff)</t>
  </si>
  <si>
    <t xml:space="preserve">Cuenta Pública / Formato 5 </t>
  </si>
  <si>
    <t>a</t>
  </si>
  <si>
    <t>a. Monto de Ingresos Excedentes derivados de ILD (ee)</t>
  </si>
  <si>
    <t>1 Ingresos Excedentes derivados de Ingresos de Libre Disposición</t>
  </si>
  <si>
    <t>INDICADORES DEL EJERCICIO PRESUPUESTARIO</t>
  </si>
  <si>
    <t>NO APLICA DEBIDO A QUE LA LEY (LDF) ESTA  VIGENTE A PARTIR DEL 26/04/2016, PERO SI APLICARIA PARA LA INICIATIVA DEL EJERCICIO 2017  </t>
  </si>
  <si>
    <t>Art. 10 y 21 de la LDF</t>
  </si>
  <si>
    <t>Proyecto de Presupuesto</t>
  </si>
  <si>
    <t>b. Previsiones salariales y económicas para cubrir incrementos salariales, creación de plazas y otros (dd)</t>
  </si>
  <si>
    <t>a. Remuneraciones de los servidores públicos (cc)</t>
  </si>
  <si>
    <t>3 Servicios Personales</t>
  </si>
  <si>
    <t>Art. 6 y 19 de la LDF</t>
  </si>
  <si>
    <t>Reporte Trim. y Cuenta Pública</t>
  </si>
  <si>
    <t>d. Informes Trimestrales sobre el avance de las acciones para recuperar el Balance Presupuestario de Recursos Disponibles (bb)</t>
  </si>
  <si>
    <t>Iniciativa de Ley de Ingresos o Proyecto de Presupuesto de Egresos</t>
  </si>
  <si>
    <t>c. Número de ejercicios fiscales y acciones necesarias para cubrir el Balance Presupuestario de Recursos Disponibles negativo (aa)</t>
  </si>
  <si>
    <t> NO APLICA </t>
  </si>
  <si>
    <t>b. Fuente de recursos para cubrir el Balance Presupuestario de Recursos Disponibles negativo (z)</t>
  </si>
  <si>
    <t>a. Razones excepcionales que justifican el Balance Presupuestario de Recursos Disponibles negativo (y)</t>
  </si>
  <si>
    <t>2 Balance Presupuestario de Recursos Disponibles, en caso de ser negativo</t>
  </si>
  <si>
    <t>NO APLICA, DEBIDO A QUE LA LEY (LDF) ENTRO EN VIGOR A PARTIR DEL 26/04/2016 Y POR LA ANUALIDAD DE LA INICIATIAVA, PERO SI APLICARA PARA LA DEL EJERCICIO 2017</t>
  </si>
  <si>
    <t>Art. 5 y 18 de la LDF</t>
  </si>
  <si>
    <t>Proyecto de Presupuesto de Egresos / Formato 8</t>
  </si>
  <si>
    <t>e. Estudio actuarial de las pensiones de sus trabajadores (x)</t>
  </si>
  <si>
    <t>Iniciativa de Ley de Ingresos y Proyecto de Presupuesto de Egresos / Formatos 7 c) y d)</t>
  </si>
  <si>
    <t>d. Resultados de ejercicios fiscales anteriores y el ejercicio fiscal en cuestión (w)</t>
  </si>
  <si>
    <t>NO APLICA, DEBIDO A QUE LA LEY (LDF) ENTRO EN VIGOR A PARTIR DEL 26/04/2016 Y POR LA  ANUALIDAD DE LA INICIATIAVA, PERO SI APLICARA PARA LA DEL EJERCICIO 2017</t>
  </si>
  <si>
    <t>Iniciativa de Ley de Ingresos y Proyecto de Presupuesto de Egresos</t>
  </si>
  <si>
    <t>c. Descripción de riesgos relevantes y propuestas de acción para enfrentarlos (v)</t>
  </si>
  <si>
    <t>Iniciativa de Ley de Ingresos y Proyecto de Presupuesto de Egresos / Formatos 7 a) y b)</t>
  </si>
  <si>
    <t>b. Proyecciones de ejercicios posteriores (u)</t>
  </si>
  <si>
    <t>NO APLICA, DEBIDO A QUE LA LEY (LDF) ENTRO EN VIGOR A PARTIR DEL 26/04/2016 Y POR LA ANUALIDAD DE LA INICIATIAVA, PERO SI APLICARA PARA LA DEL EJERCICIO 2017  </t>
  </si>
  <si>
    <t>a. Objetivos anuales, estrategias y metas para el ejercicio fiscal (t)</t>
  </si>
  <si>
    <t>1 Iniciativa de Ley de Ingresos y Proyecto de Presupuesto de Egresos</t>
  </si>
  <si>
    <t>Art. 12 y 20 de la LDF</t>
  </si>
  <si>
    <t>Cuenta Pública / Formato 6 a)</t>
  </si>
  <si>
    <t>c. Ejercido</t>
  </si>
  <si>
    <t>Reporte Trim. Formato 6 a)</t>
  </si>
  <si>
    <t>b. Aprobadob.</t>
  </si>
  <si>
    <t>Proyecto de Presupuesto de Egresos</t>
  </si>
  <si>
    <t>a. Propuesto</t>
  </si>
  <si>
    <t>7 Financiamiento Neto dentro del Techo de Financiamiento Neto (s)</t>
  </si>
  <si>
    <t>Art. 11 y 21 de la LDF</t>
  </si>
  <si>
    <t>Presupuesto de Egresos</t>
  </si>
  <si>
    <t>a. Asignación en el Presupuesto de Egresos</t>
  </si>
  <si>
    <t>6 Previsiones de gasto para compromisos de pago derivados de APPs (r)</t>
  </si>
  <si>
    <t>Art. 13 fracc. V y 21 de la LDF</t>
  </si>
  <si>
    <t>Reporte Trim. Formato 6 d)</t>
  </si>
  <si>
    <t>b. Ejercido</t>
  </si>
  <si>
    <t>5 Techo para servicios personales (q)</t>
  </si>
  <si>
    <t>Art. 9 LDF</t>
  </si>
  <si>
    <t>Autorizaciones de recursos aprobados por el FONDEN</t>
  </si>
  <si>
    <t>d. Costo promedio de los últimos 5 ejercicios de la reconstrucción de infraestructura dañada por desastres naturales (p)</t>
  </si>
  <si>
    <t>Cuenta Pública / Auxiliar de Cuentas</t>
  </si>
  <si>
    <t>c. Saldo del fideicomiso para desastres naturales (o)</t>
  </si>
  <si>
    <t>b. Aportación promedio realizada por la Entidad Federativa durante los 5 ejercicios previos, para infraestructura dañada por desastres naturales (n)</t>
  </si>
  <si>
    <t>a. 2 Pagado</t>
  </si>
  <si>
    <t>a. 1 Aprobado</t>
  </si>
  <si>
    <t>a. Asignación al fideicomiso para desastres naturales (m)</t>
  </si>
  <si>
    <t>4 Recursos destinados a la atención de desastres naturales</t>
  </si>
  <si>
    <t>Art. 6, 19 y 46 de la LDF</t>
  </si>
  <si>
    <t>Cuenta Pública / Formato 4 LDF</t>
  </si>
  <si>
    <t>Ley de Ingresos</t>
  </si>
  <si>
    <t>b. Aprobado</t>
  </si>
  <si>
    <t>Iniciativa de Ley de Ingresos</t>
  </si>
  <si>
    <t>3 Financiamiento Neto dentro del Techo de Financiamiento Neto (l)</t>
  </si>
  <si>
    <t>http://sed.guanajuato.gob.mx/CuentaPublica/public/main </t>
  </si>
  <si>
    <t>https://finanzas.guanajuato.gob.mx/c_legislacion/doc/leyes_estatales/05Ley_de_Ingresos_Guanajuato_Ejercicio_Fiscal_2016.pdf                                                                                                                                                                                  http://finanzas.guanajuato.gob.mx/c_legislacion/doc/leyes_estatales/06Ley_Presupuesto_Egresos_Guanajuato_Ejercicio%20Fiscal_2016.pdf</t>
  </si>
  <si>
    <t>Ley de Ingresos y Presupuesto de Egresos</t>
  </si>
  <si>
    <t>PREVALECIO EL BALANCE PRESUPUESTARIO SONTENIBLE</t>
  </si>
  <si>
    <t>2 Balance Presupuestario de Recursos Disponibles Sostenible (k)</t>
  </si>
  <si>
    <t>1 Balance Presupuestario Sostenible (j)</t>
  </si>
  <si>
    <t>INDICADORES PRESUPUESTARIOS</t>
  </si>
  <si>
    <t>Comentarios (i)</t>
  </si>
  <si>
    <t>Fundamento (h)</t>
  </si>
  <si>
    <t xml:space="preserve">Unidad (pesos/porcentaje) (g) </t>
  </si>
  <si>
    <t>Monto o valor (f)</t>
  </si>
  <si>
    <t xml:space="preserve">Fecha estimada de cumplimiento (e) </t>
  </si>
  <si>
    <t>Mecanismo de Verificación (d)</t>
  </si>
  <si>
    <t>Indicadores de Observancia</t>
  </si>
  <si>
    <t>Resultado</t>
  </si>
  <si>
    <t>Implementación
   SI                                         NO</t>
  </si>
  <si>
    <t>COMISIÓN DE DEPORTE DEL ESTADO DE GUANAJUATO
Guía de Cumplimiento de la Ley de Disciplina Financiera de las Entidades Federativas y Municipios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</si>
</sst>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8"/>
      <color theme="1"/>
      <name val="Webdings"/>
      <family val="1"/>
      <charset val="2"/>
    </font>
    <font>
      <sz val="10"/>
      <name val="Arial"/>
      <family val="2"/>
    </font>
    <font>
      <u/>
      <sz val="10"/>
      <color theme="10"/>
      <name val="Times New Roman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15" fontId="3" fillId="0" borderId="0" xfId="1" applyNumberFormat="1" applyFont="1"/>
    <xf numFmtId="0" fontId="3" fillId="2" borderId="0" xfId="2" applyFont="1" applyFill="1"/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4" fontId="3" fillId="0" borderId="1" xfId="1" applyNumberFormat="1" applyFont="1" applyBorder="1" applyProtection="1">
      <protection locked="0"/>
    </xf>
    <xf numFmtId="15" fontId="3" fillId="0" borderId="1" xfId="1" applyNumberFormat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left" vertical="center" indent="2"/>
    </xf>
    <xf numFmtId="0" fontId="6" fillId="0" borderId="3" xfId="1" applyFont="1" applyBorder="1" applyAlignment="1" applyProtection="1">
      <alignment horizontal="right"/>
      <protection hidden="1"/>
    </xf>
    <xf numFmtId="0" fontId="7" fillId="0" borderId="2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Protection="1">
      <protection locked="0"/>
    </xf>
    <xf numFmtId="0" fontId="3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 indent="2"/>
    </xf>
    <xf numFmtId="0" fontId="4" fillId="0" borderId="6" xfId="1" applyFont="1" applyBorder="1" applyAlignment="1">
      <alignment horizontal="center" vertical="center" wrapText="1"/>
    </xf>
    <xf numFmtId="0" fontId="10" fillId="0" borderId="1" xfId="1" applyFont="1" applyBorder="1" applyProtection="1">
      <protection locked="0"/>
    </xf>
    <xf numFmtId="0" fontId="6" fillId="0" borderId="3" xfId="3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3" fillId="3" borderId="1" xfId="1" applyFont="1" applyFill="1" applyBorder="1" applyProtection="1">
      <protection locked="0"/>
    </xf>
    <xf numFmtId="0" fontId="5" fillId="0" borderId="2" xfId="1" applyFont="1" applyBorder="1" applyAlignment="1">
      <alignment horizontal="left" vertical="center" indent="3"/>
    </xf>
    <xf numFmtId="0" fontId="5" fillId="0" borderId="2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 indent="1"/>
    </xf>
    <xf numFmtId="0" fontId="12" fillId="0" borderId="1" xfId="4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13" fillId="0" borderId="3" xfId="3" applyFont="1" applyBorder="1" applyAlignment="1" applyProtection="1">
      <alignment horizontal="center" vertical="top"/>
      <protection hidden="1"/>
    </xf>
    <xf numFmtId="4" fontId="13" fillId="4" borderId="9" xfId="1" applyNumberFormat="1" applyFont="1" applyFill="1" applyBorder="1" applyAlignment="1">
      <alignment horizontal="center" vertical="top" wrapText="1"/>
    </xf>
    <xf numFmtId="4" fontId="13" fillId="4" borderId="10" xfId="1" applyNumberFormat="1" applyFont="1" applyFill="1" applyBorder="1" applyAlignment="1">
      <alignment horizontal="center" vertical="top" wrapText="1"/>
    </xf>
    <xf numFmtId="4" fontId="13" fillId="4" borderId="1" xfId="1" applyNumberFormat="1" applyFont="1" applyFill="1" applyBorder="1" applyAlignment="1">
      <alignment horizontal="center" vertical="center" wrapText="1"/>
    </xf>
    <xf numFmtId="4" fontId="13" fillId="4" borderId="2" xfId="1" applyNumberFormat="1" applyFont="1" applyFill="1" applyBorder="1" applyAlignment="1">
      <alignment horizontal="center" vertical="center" wrapText="1"/>
    </xf>
    <xf numFmtId="4" fontId="13" fillId="4" borderId="3" xfId="1" applyNumberFormat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top"/>
    </xf>
    <xf numFmtId="0" fontId="13" fillId="4" borderId="11" xfId="1" applyFont="1" applyFill="1" applyBorder="1" applyAlignment="1" applyProtection="1">
      <alignment horizontal="center" vertical="center" wrapText="1"/>
      <protection locked="0"/>
    </xf>
    <xf numFmtId="4" fontId="13" fillId="4" borderId="12" xfId="1" applyNumberFormat="1" applyFont="1" applyFill="1" applyBorder="1" applyAlignment="1">
      <alignment horizontal="center" vertical="center" wrapText="1"/>
    </xf>
    <xf numFmtId="4" fontId="13" fillId="4" borderId="13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13" fillId="4" borderId="4" xfId="1" applyFont="1" applyFill="1" applyBorder="1" applyAlignment="1" applyProtection="1">
      <alignment horizontal="center" vertical="center" wrapText="1"/>
      <protection locked="0"/>
    </xf>
    <xf numFmtId="0" fontId="13" fillId="4" borderId="12" xfId="1" applyFont="1" applyFill="1" applyBorder="1" applyAlignment="1">
      <alignment horizontal="center" vertical="center"/>
    </xf>
    <xf numFmtId="0" fontId="13" fillId="4" borderId="14" xfId="1" applyFont="1" applyFill="1" applyBorder="1" applyAlignment="1" applyProtection="1">
      <alignment horizontal="center" vertical="center" wrapText="1"/>
      <protection locked="0"/>
    </xf>
  </cellXfs>
  <cellStyles count="5">
    <cellStyle name="Hipervínculo 2" xfId="4" xr:uid="{CC9178A9-EDC2-4A8B-93A1-48A44E740C52}"/>
    <cellStyle name="Normal" xfId="0" builtinId="0"/>
    <cellStyle name="Normal 15 2 3" xfId="2" xr:uid="{FB8D6A33-0D44-4731-89D4-777FF9CD5DF1}"/>
    <cellStyle name="Normal 2 2" xfId="3" xr:uid="{A1E3A16C-7572-461E-A874-71DEE3CCF4FD}"/>
    <cellStyle name="Normal 3 3" xfId="1" xr:uid="{24B0E139-CF47-46F4-93CD-7252CB26F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F%204t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>
        <row r="9">
          <cell r="D9">
            <v>105898677.95999999</v>
          </cell>
        </row>
        <row r="13">
          <cell r="D13">
            <v>60061199.950000003</v>
          </cell>
        </row>
        <row r="14">
          <cell r="D14">
            <v>60061199.950000003</v>
          </cell>
        </row>
      </sheetData>
      <sheetData sheetId="4">
        <row r="41">
          <cell r="B41">
            <v>228134062.09</v>
          </cell>
          <cell r="G41">
            <v>-122235384.13</v>
          </cell>
        </row>
      </sheetData>
      <sheetData sheetId="5"/>
      <sheetData sheetId="6"/>
      <sheetData sheetId="7"/>
      <sheetData sheetId="8">
        <row r="9">
          <cell r="B9">
            <v>66747945.43</v>
          </cell>
          <cell r="F9">
            <v>17580865.190000001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9108-F926-4A98-AEB8-3B7746D18808}">
  <sheetPr>
    <pageSetUpPr fitToPage="1"/>
  </sheetPr>
  <dimension ref="B1:K67"/>
  <sheetViews>
    <sheetView showGridLines="0" tabSelected="1" topLeftCell="A51" workbookViewId="0">
      <selection activeCell="C14" sqref="C14:K14"/>
    </sheetView>
  </sheetViews>
  <sheetFormatPr baseColWidth="10" defaultColWidth="11.42578125" defaultRowHeight="11.25" x14ac:dyDescent="0.2"/>
  <cols>
    <col min="1" max="1" width="1.28515625" style="1" customWidth="1"/>
    <col min="2" max="2" width="0.85546875" style="1" customWidth="1"/>
    <col min="3" max="3" width="47.7109375" style="1" customWidth="1"/>
    <col min="4" max="4" width="2.42578125" style="1" customWidth="1"/>
    <col min="5" max="5" width="26.85546875" style="1" customWidth="1"/>
    <col min="6" max="6" width="2.42578125" style="1" customWidth="1"/>
    <col min="7" max="7" width="14.140625" style="2" customWidth="1"/>
    <col min="8" max="8" width="13.28515625" style="1" customWidth="1"/>
    <col min="9" max="9" width="12.42578125" style="1" bestFit="1" customWidth="1"/>
    <col min="10" max="10" width="24.28515625" style="1" bestFit="1" customWidth="1"/>
    <col min="11" max="11" width="15.42578125" style="1" customWidth="1"/>
    <col min="12" max="16384" width="11.42578125" style="1"/>
  </cols>
  <sheetData>
    <row r="1" spans="2:11" ht="45" customHeight="1" x14ac:dyDescent="0.2">
      <c r="B1" s="49" t="s">
        <v>107</v>
      </c>
      <c r="C1" s="50"/>
      <c r="D1" s="50"/>
      <c r="E1" s="50"/>
      <c r="F1" s="50"/>
      <c r="G1" s="50"/>
      <c r="H1" s="50"/>
      <c r="I1" s="50"/>
      <c r="J1" s="50"/>
      <c r="K1" s="48"/>
    </row>
    <row r="2" spans="2:11" ht="24" customHeight="1" x14ac:dyDescent="0.2">
      <c r="B2" s="52"/>
      <c r="C2" s="51"/>
      <c r="D2" s="49" t="s">
        <v>106</v>
      </c>
      <c r="E2" s="50"/>
      <c r="F2" s="50"/>
      <c r="G2" s="48"/>
      <c r="H2" s="49" t="s">
        <v>105</v>
      </c>
      <c r="I2" s="48"/>
      <c r="J2" s="47"/>
      <c r="K2" s="46"/>
    </row>
    <row r="3" spans="2:11" ht="33.75" x14ac:dyDescent="0.2">
      <c r="B3" s="45"/>
      <c r="C3" s="44" t="s">
        <v>104</v>
      </c>
      <c r="D3" s="43" t="s">
        <v>103</v>
      </c>
      <c r="E3" s="42"/>
      <c r="F3" s="43" t="s">
        <v>102</v>
      </c>
      <c r="G3" s="42"/>
      <c r="H3" s="41" t="s">
        <v>101</v>
      </c>
      <c r="I3" s="41" t="s">
        <v>100</v>
      </c>
      <c r="J3" s="40" t="s">
        <v>99</v>
      </c>
      <c r="K3" s="39" t="s">
        <v>98</v>
      </c>
    </row>
    <row r="4" spans="2:11" ht="15" customHeight="1" x14ac:dyDescent="0.2">
      <c r="B4" s="38"/>
      <c r="C4" s="19" t="s">
        <v>97</v>
      </c>
      <c r="D4" s="19"/>
      <c r="E4" s="19"/>
      <c r="F4" s="19"/>
      <c r="G4" s="19"/>
      <c r="H4" s="19"/>
      <c r="I4" s="19"/>
      <c r="J4" s="19"/>
      <c r="K4" s="18"/>
    </row>
    <row r="5" spans="2:11" ht="15" customHeight="1" x14ac:dyDescent="0.2">
      <c r="B5" s="15"/>
      <c r="C5" s="17" t="s">
        <v>7</v>
      </c>
      <c r="D5" s="17"/>
      <c r="E5" s="17"/>
      <c r="F5" s="17"/>
      <c r="G5" s="17"/>
      <c r="H5" s="17"/>
      <c r="I5" s="17"/>
      <c r="J5" s="17"/>
      <c r="K5" s="16"/>
    </row>
    <row r="6" spans="2:11" ht="15" customHeight="1" x14ac:dyDescent="0.2">
      <c r="B6" s="15"/>
      <c r="C6" s="14" t="s">
        <v>96</v>
      </c>
      <c r="D6" s="14"/>
      <c r="E6" s="14"/>
      <c r="F6" s="14"/>
      <c r="G6" s="14"/>
      <c r="H6" s="14"/>
      <c r="I6" s="14"/>
      <c r="J6" s="14"/>
      <c r="K6" s="13"/>
    </row>
    <row r="7" spans="2:11" ht="24.95" customHeight="1" x14ac:dyDescent="0.35">
      <c r="B7" s="12">
        <v>900001</v>
      </c>
      <c r="C7" s="11" t="s">
        <v>65</v>
      </c>
      <c r="D7" s="27" t="s">
        <v>26</v>
      </c>
      <c r="E7" s="22" t="s">
        <v>52</v>
      </c>
      <c r="F7" s="9"/>
      <c r="G7" s="8"/>
      <c r="H7" s="7"/>
      <c r="I7" s="5" t="s">
        <v>3</v>
      </c>
      <c r="J7" s="5" t="s">
        <v>36</v>
      </c>
      <c r="K7" s="37" t="s">
        <v>94</v>
      </c>
    </row>
    <row r="8" spans="2:11" ht="24.95" customHeight="1" x14ac:dyDescent="0.35">
      <c r="B8" s="12">
        <v>900002</v>
      </c>
      <c r="C8" s="11" t="s">
        <v>88</v>
      </c>
      <c r="D8" s="27" t="s">
        <v>26</v>
      </c>
      <c r="E8" s="22" t="s">
        <v>93</v>
      </c>
      <c r="F8" s="9"/>
      <c r="G8" s="8"/>
      <c r="H8" s="7"/>
      <c r="I8" s="5" t="s">
        <v>3</v>
      </c>
      <c r="J8" s="5" t="s">
        <v>36</v>
      </c>
      <c r="K8" s="36" t="s">
        <v>92</v>
      </c>
    </row>
    <row r="9" spans="2:11" ht="20.100000000000001" customHeight="1" x14ac:dyDescent="0.35">
      <c r="B9" s="12">
        <v>900003</v>
      </c>
      <c r="C9" s="11" t="s">
        <v>61</v>
      </c>
      <c r="D9" s="27" t="s">
        <v>26</v>
      </c>
      <c r="E9" s="22" t="s">
        <v>86</v>
      </c>
      <c r="F9" s="9"/>
      <c r="G9" s="8"/>
      <c r="H9" s="7">
        <f>+'[1]Formato 4'!D9-'[1]Formato 4'!D13</f>
        <v>45837478.00999999</v>
      </c>
      <c r="I9" s="5" t="s">
        <v>3</v>
      </c>
      <c r="J9" s="5" t="s">
        <v>36</v>
      </c>
      <c r="K9" s="36" t="s">
        <v>91</v>
      </c>
    </row>
    <row r="10" spans="2:11" ht="15" customHeight="1" x14ac:dyDescent="0.2">
      <c r="B10" s="15"/>
      <c r="C10" s="14" t="s">
        <v>95</v>
      </c>
      <c r="D10" s="14"/>
      <c r="E10" s="14"/>
      <c r="F10" s="14"/>
      <c r="G10" s="14"/>
      <c r="H10" s="14"/>
      <c r="I10" s="14"/>
      <c r="J10" s="14"/>
      <c r="K10" s="13"/>
    </row>
    <row r="11" spans="2:11" ht="24.95" customHeight="1" x14ac:dyDescent="0.35">
      <c r="B11" s="12">
        <v>900004</v>
      </c>
      <c r="C11" s="11" t="s">
        <v>65</v>
      </c>
      <c r="D11" s="27" t="s">
        <v>26</v>
      </c>
      <c r="E11" s="22" t="s">
        <v>52</v>
      </c>
      <c r="F11" s="9"/>
      <c r="G11" s="8"/>
      <c r="H11" s="7"/>
      <c r="I11" s="6" t="s">
        <v>3</v>
      </c>
      <c r="J11" s="5" t="s">
        <v>36</v>
      </c>
      <c r="K11" s="37" t="s">
        <v>94</v>
      </c>
    </row>
    <row r="12" spans="2:11" ht="24.95" customHeight="1" x14ac:dyDescent="0.35">
      <c r="B12" s="12">
        <v>900005</v>
      </c>
      <c r="C12" s="11" t="s">
        <v>88</v>
      </c>
      <c r="D12" s="27" t="s">
        <v>26</v>
      </c>
      <c r="E12" s="22" t="s">
        <v>93</v>
      </c>
      <c r="F12" s="9"/>
      <c r="G12" s="8"/>
      <c r="H12" s="7"/>
      <c r="I12" s="6" t="s">
        <v>3</v>
      </c>
      <c r="J12" s="5" t="s">
        <v>36</v>
      </c>
      <c r="K12" s="36" t="s">
        <v>92</v>
      </c>
    </row>
    <row r="13" spans="2:11" ht="20.100000000000001" customHeight="1" x14ac:dyDescent="0.35">
      <c r="B13" s="12">
        <v>900006</v>
      </c>
      <c r="C13" s="11" t="s">
        <v>61</v>
      </c>
      <c r="D13" s="27" t="s">
        <v>26</v>
      </c>
      <c r="E13" s="22" t="s">
        <v>86</v>
      </c>
      <c r="F13" s="9"/>
      <c r="G13" s="8"/>
      <c r="H13" s="7">
        <f>+'[1]Formato 4'!D9-'[1]Formato 4'!D14</f>
        <v>45837478.00999999</v>
      </c>
      <c r="I13" s="6" t="s">
        <v>3</v>
      </c>
      <c r="J13" s="5" t="s">
        <v>36</v>
      </c>
      <c r="K13" s="36" t="s">
        <v>91</v>
      </c>
    </row>
    <row r="14" spans="2:11" ht="15" customHeight="1" x14ac:dyDescent="0.2">
      <c r="B14" s="15"/>
      <c r="C14" s="14" t="s">
        <v>90</v>
      </c>
      <c r="D14" s="14"/>
      <c r="E14" s="14"/>
      <c r="F14" s="14"/>
      <c r="G14" s="14"/>
      <c r="H14" s="14"/>
      <c r="I14" s="14"/>
      <c r="J14" s="14"/>
      <c r="K14" s="13"/>
    </row>
    <row r="15" spans="2:11" ht="20.100000000000001" customHeight="1" x14ac:dyDescent="0.2">
      <c r="B15" s="12">
        <v>900007</v>
      </c>
      <c r="C15" s="11" t="s">
        <v>65</v>
      </c>
      <c r="D15" s="9"/>
      <c r="E15" s="22" t="s">
        <v>89</v>
      </c>
      <c r="F15" s="9"/>
      <c r="G15" s="8"/>
      <c r="H15" s="7"/>
      <c r="I15" s="6" t="s">
        <v>3</v>
      </c>
      <c r="J15" s="5" t="s">
        <v>85</v>
      </c>
      <c r="K15" s="9" t="s">
        <v>18</v>
      </c>
    </row>
    <row r="16" spans="2:11" ht="20.100000000000001" customHeight="1" x14ac:dyDescent="0.2">
      <c r="B16" s="12">
        <v>900008</v>
      </c>
      <c r="C16" s="11" t="s">
        <v>88</v>
      </c>
      <c r="D16" s="9"/>
      <c r="E16" s="22" t="s">
        <v>87</v>
      </c>
      <c r="F16" s="9"/>
      <c r="G16" s="8"/>
      <c r="H16" s="7"/>
      <c r="I16" s="6" t="s">
        <v>3</v>
      </c>
      <c r="J16" s="5" t="s">
        <v>85</v>
      </c>
      <c r="K16" s="9" t="s">
        <v>18</v>
      </c>
    </row>
    <row r="17" spans="2:11" ht="20.100000000000001" customHeight="1" x14ac:dyDescent="0.2">
      <c r="B17" s="12">
        <v>900009</v>
      </c>
      <c r="C17" s="11" t="s">
        <v>61</v>
      </c>
      <c r="D17" s="9"/>
      <c r="E17" s="22" t="s">
        <v>86</v>
      </c>
      <c r="F17" s="9"/>
      <c r="G17" s="8"/>
      <c r="H17" s="7"/>
      <c r="I17" s="6" t="s">
        <v>3</v>
      </c>
      <c r="J17" s="5" t="s">
        <v>85</v>
      </c>
      <c r="K17" s="9" t="s">
        <v>18</v>
      </c>
    </row>
    <row r="18" spans="2:11" ht="15" customHeight="1" x14ac:dyDescent="0.2">
      <c r="B18" s="15"/>
      <c r="C18" s="14" t="s">
        <v>84</v>
      </c>
      <c r="D18" s="14"/>
      <c r="E18" s="14"/>
      <c r="F18" s="14"/>
      <c r="G18" s="14"/>
      <c r="H18" s="14"/>
      <c r="I18" s="14"/>
      <c r="J18" s="14"/>
      <c r="K18" s="13"/>
    </row>
    <row r="19" spans="2:11" ht="15" customHeight="1" x14ac:dyDescent="0.2">
      <c r="B19" s="15"/>
      <c r="C19" s="35" t="s">
        <v>83</v>
      </c>
      <c r="D19" s="35"/>
      <c r="E19" s="35"/>
      <c r="F19" s="35"/>
      <c r="G19" s="35"/>
      <c r="H19" s="35"/>
      <c r="I19" s="35"/>
      <c r="J19" s="35"/>
      <c r="K19" s="34"/>
    </row>
    <row r="20" spans="2:11" ht="20.100000000000001" customHeight="1" x14ac:dyDescent="0.2">
      <c r="B20" s="12">
        <v>9000010</v>
      </c>
      <c r="C20" s="33" t="s">
        <v>82</v>
      </c>
      <c r="D20" s="9"/>
      <c r="E20" s="22" t="s">
        <v>62</v>
      </c>
      <c r="F20" s="9"/>
      <c r="G20" s="8"/>
      <c r="H20" s="7"/>
      <c r="I20" s="6" t="s">
        <v>3</v>
      </c>
      <c r="J20" s="5" t="s">
        <v>75</v>
      </c>
      <c r="K20" s="9"/>
    </row>
    <row r="21" spans="2:11" ht="20.100000000000001" customHeight="1" x14ac:dyDescent="0.2">
      <c r="B21" s="12">
        <v>9000011</v>
      </c>
      <c r="C21" s="33" t="s">
        <v>81</v>
      </c>
      <c r="D21" s="9"/>
      <c r="E21" s="22" t="s">
        <v>60</v>
      </c>
      <c r="F21" s="9"/>
      <c r="G21" s="8"/>
      <c r="H21" s="7"/>
      <c r="I21" s="6" t="s">
        <v>3</v>
      </c>
      <c r="J21" s="5" t="s">
        <v>75</v>
      </c>
      <c r="K21" s="9"/>
    </row>
    <row r="22" spans="2:11" ht="34.5" customHeight="1" x14ac:dyDescent="0.2">
      <c r="B22" s="12">
        <v>9000012</v>
      </c>
      <c r="C22" s="25" t="s">
        <v>80</v>
      </c>
      <c r="D22" s="32"/>
      <c r="E22" s="22" t="s">
        <v>76</v>
      </c>
      <c r="F22" s="32"/>
      <c r="G22" s="8"/>
      <c r="H22" s="7"/>
      <c r="I22" s="6" t="s">
        <v>3</v>
      </c>
      <c r="J22" s="5" t="s">
        <v>75</v>
      </c>
      <c r="K22" s="9"/>
    </row>
    <row r="23" spans="2:11" ht="20.100000000000001" customHeight="1" x14ac:dyDescent="0.2">
      <c r="B23" s="12">
        <v>9000013</v>
      </c>
      <c r="C23" s="11" t="s">
        <v>79</v>
      </c>
      <c r="D23" s="32"/>
      <c r="E23" s="22" t="s">
        <v>78</v>
      </c>
      <c r="F23" s="32"/>
      <c r="G23" s="8"/>
      <c r="H23" s="7"/>
      <c r="I23" s="6" t="s">
        <v>3</v>
      </c>
      <c r="J23" s="5" t="s">
        <v>75</v>
      </c>
      <c r="K23" s="9"/>
    </row>
    <row r="24" spans="2:11" ht="35.1" customHeight="1" x14ac:dyDescent="0.2">
      <c r="B24" s="12">
        <v>9000014</v>
      </c>
      <c r="C24" s="25" t="s">
        <v>77</v>
      </c>
      <c r="D24" s="32"/>
      <c r="E24" s="22" t="s">
        <v>76</v>
      </c>
      <c r="F24" s="32"/>
      <c r="G24" s="8"/>
      <c r="H24" s="7"/>
      <c r="I24" s="6" t="s">
        <v>3</v>
      </c>
      <c r="J24" s="5" t="s">
        <v>75</v>
      </c>
      <c r="K24" s="9"/>
    </row>
    <row r="25" spans="2:11" ht="15" customHeight="1" x14ac:dyDescent="0.2">
      <c r="B25" s="15"/>
      <c r="C25" s="14" t="s">
        <v>74</v>
      </c>
      <c r="D25" s="14"/>
      <c r="E25" s="14"/>
      <c r="F25" s="14"/>
      <c r="G25" s="14"/>
      <c r="H25" s="14"/>
      <c r="I25" s="14"/>
      <c r="J25" s="14"/>
      <c r="K25" s="13"/>
    </row>
    <row r="26" spans="2:11" ht="20.100000000000001" customHeight="1" x14ac:dyDescent="0.35">
      <c r="B26" s="12">
        <v>9000015</v>
      </c>
      <c r="C26" s="11" t="s">
        <v>69</v>
      </c>
      <c r="D26" s="27" t="s">
        <v>26</v>
      </c>
      <c r="E26" s="22" t="s">
        <v>72</v>
      </c>
      <c r="F26" s="9"/>
      <c r="G26" s="8"/>
      <c r="H26" s="7">
        <f>+'[1]Formato 6 d)'!B9</f>
        <v>66747945.43</v>
      </c>
      <c r="I26" s="6" t="s">
        <v>3</v>
      </c>
      <c r="J26" s="22" t="s">
        <v>31</v>
      </c>
      <c r="K26" s="9"/>
    </row>
    <row r="27" spans="2:11" ht="20.100000000000001" customHeight="1" x14ac:dyDescent="0.35">
      <c r="B27" s="12">
        <v>9000016</v>
      </c>
      <c r="C27" s="11" t="s">
        <v>73</v>
      </c>
      <c r="D27" s="27" t="s">
        <v>26</v>
      </c>
      <c r="E27" s="22" t="s">
        <v>72</v>
      </c>
      <c r="F27" s="9"/>
      <c r="G27" s="8"/>
      <c r="H27" s="7">
        <f>+'[1]Formato 6 d)'!F9</f>
        <v>17580865.190000001</v>
      </c>
      <c r="I27" s="6" t="s">
        <v>3</v>
      </c>
      <c r="J27" s="22" t="s">
        <v>71</v>
      </c>
      <c r="K27" s="9"/>
    </row>
    <row r="28" spans="2:11" ht="15" customHeight="1" x14ac:dyDescent="0.2">
      <c r="B28" s="15"/>
      <c r="C28" s="14" t="s">
        <v>70</v>
      </c>
      <c r="D28" s="14"/>
      <c r="E28" s="14"/>
      <c r="F28" s="14"/>
      <c r="G28" s="14"/>
      <c r="H28" s="14"/>
      <c r="I28" s="14"/>
      <c r="J28" s="14"/>
      <c r="K28" s="13"/>
    </row>
    <row r="29" spans="2:11" ht="20.100000000000001" customHeight="1" x14ac:dyDescent="0.2">
      <c r="B29" s="12">
        <v>9000017</v>
      </c>
      <c r="C29" s="11" t="s">
        <v>69</v>
      </c>
      <c r="D29" s="9"/>
      <c r="E29" s="22" t="s">
        <v>68</v>
      </c>
      <c r="F29" s="9"/>
      <c r="G29" s="8"/>
      <c r="H29" s="7"/>
      <c r="I29" s="6" t="s">
        <v>3</v>
      </c>
      <c r="J29" s="5" t="s">
        <v>67</v>
      </c>
      <c r="K29" s="9"/>
    </row>
    <row r="30" spans="2:11" ht="15" customHeight="1" x14ac:dyDescent="0.2">
      <c r="B30" s="15"/>
      <c r="C30" s="14" t="s">
        <v>66</v>
      </c>
      <c r="D30" s="14"/>
      <c r="E30" s="14"/>
      <c r="F30" s="14"/>
      <c r="G30" s="14"/>
      <c r="H30" s="14"/>
      <c r="I30" s="14"/>
      <c r="J30" s="14"/>
      <c r="K30" s="13"/>
    </row>
    <row r="31" spans="2:11" ht="20.100000000000001" customHeight="1" x14ac:dyDescent="0.2">
      <c r="B31" s="12">
        <v>9000018</v>
      </c>
      <c r="C31" s="11" t="s">
        <v>65</v>
      </c>
      <c r="D31" s="9"/>
      <c r="E31" s="22" t="s">
        <v>64</v>
      </c>
      <c r="F31" s="9"/>
      <c r="G31" s="8"/>
      <c r="H31" s="7"/>
      <c r="I31" s="6" t="s">
        <v>3</v>
      </c>
      <c r="J31" s="5" t="s">
        <v>59</v>
      </c>
      <c r="K31" s="9"/>
    </row>
    <row r="32" spans="2:11" ht="20.100000000000001" customHeight="1" x14ac:dyDescent="0.2">
      <c r="B32" s="12">
        <v>9000019</v>
      </c>
      <c r="C32" s="11" t="s">
        <v>63</v>
      </c>
      <c r="D32" s="9"/>
      <c r="E32" s="22" t="s">
        <v>62</v>
      </c>
      <c r="F32" s="9"/>
      <c r="G32" s="8"/>
      <c r="H32" s="7"/>
      <c r="I32" s="6" t="s">
        <v>3</v>
      </c>
      <c r="J32" s="5" t="s">
        <v>59</v>
      </c>
      <c r="K32" s="9"/>
    </row>
    <row r="33" spans="2:11" ht="20.100000000000001" customHeight="1" x14ac:dyDescent="0.2">
      <c r="B33" s="12">
        <v>9000020</v>
      </c>
      <c r="C33" s="11" t="s">
        <v>61</v>
      </c>
      <c r="D33" s="9"/>
      <c r="E33" s="22" t="s">
        <v>60</v>
      </c>
      <c r="F33" s="9"/>
      <c r="G33" s="8"/>
      <c r="H33" s="7"/>
      <c r="I33" s="6" t="s">
        <v>3</v>
      </c>
      <c r="J33" s="5" t="s">
        <v>59</v>
      </c>
      <c r="K33" s="9"/>
    </row>
    <row r="34" spans="2:11" ht="15" customHeight="1" x14ac:dyDescent="0.2">
      <c r="B34" s="15"/>
      <c r="C34" s="17" t="s">
        <v>15</v>
      </c>
      <c r="D34" s="17"/>
      <c r="E34" s="17"/>
      <c r="F34" s="17"/>
      <c r="G34" s="17"/>
      <c r="H34" s="17"/>
      <c r="I34" s="17"/>
      <c r="J34" s="17"/>
      <c r="K34" s="16"/>
    </row>
    <row r="35" spans="2:11" ht="15" customHeight="1" x14ac:dyDescent="0.2">
      <c r="B35" s="15"/>
      <c r="C35" s="14" t="s">
        <v>58</v>
      </c>
      <c r="D35" s="14"/>
      <c r="E35" s="14"/>
      <c r="F35" s="14"/>
      <c r="G35" s="14"/>
      <c r="H35" s="14"/>
      <c r="I35" s="14"/>
      <c r="J35" s="14"/>
      <c r="K35" s="13"/>
    </row>
    <row r="36" spans="2:11" ht="24.95" customHeight="1" thickBot="1" x14ac:dyDescent="0.25">
      <c r="B36" s="12">
        <v>9000021</v>
      </c>
      <c r="C36" s="25" t="s">
        <v>57</v>
      </c>
      <c r="D36" s="9"/>
      <c r="E36" s="22" t="s">
        <v>52</v>
      </c>
      <c r="F36" s="9"/>
      <c r="G36" s="8"/>
      <c r="H36" s="21"/>
      <c r="I36" s="20"/>
      <c r="J36" s="5" t="s">
        <v>46</v>
      </c>
      <c r="K36" s="29" t="s">
        <v>56</v>
      </c>
    </row>
    <row r="37" spans="2:11" ht="35.1" customHeight="1" thickBot="1" x14ac:dyDescent="0.25">
      <c r="B37" s="12">
        <v>9000022</v>
      </c>
      <c r="C37" s="11" t="s">
        <v>55</v>
      </c>
      <c r="D37" s="9"/>
      <c r="E37" s="22" t="s">
        <v>54</v>
      </c>
      <c r="F37" s="9"/>
      <c r="G37" s="8"/>
      <c r="H37" s="21"/>
      <c r="I37" s="20"/>
      <c r="J37" s="5" t="s">
        <v>46</v>
      </c>
      <c r="K37" s="31" t="s">
        <v>45</v>
      </c>
    </row>
    <row r="38" spans="2:11" ht="24.95" customHeight="1" thickBot="1" x14ac:dyDescent="0.25">
      <c r="B38" s="12">
        <v>9000023</v>
      </c>
      <c r="C38" s="25" t="s">
        <v>53</v>
      </c>
      <c r="D38" s="9"/>
      <c r="E38" s="22" t="s">
        <v>52</v>
      </c>
      <c r="F38" s="9"/>
      <c r="G38" s="8"/>
      <c r="H38" s="21"/>
      <c r="I38" s="20"/>
      <c r="J38" s="5" t="s">
        <v>46</v>
      </c>
      <c r="K38" s="31" t="s">
        <v>51</v>
      </c>
    </row>
    <row r="39" spans="2:11" ht="35.1" customHeight="1" thickBot="1" x14ac:dyDescent="0.25">
      <c r="B39" s="12">
        <v>9000024</v>
      </c>
      <c r="C39" s="25" t="s">
        <v>50</v>
      </c>
      <c r="D39" s="9"/>
      <c r="E39" s="22" t="s">
        <v>49</v>
      </c>
      <c r="F39" s="9"/>
      <c r="G39" s="8"/>
      <c r="H39" s="21"/>
      <c r="I39" s="20"/>
      <c r="J39" s="5" t="s">
        <v>46</v>
      </c>
      <c r="K39" s="31" t="s">
        <v>45</v>
      </c>
    </row>
    <row r="40" spans="2:11" ht="24.95" customHeight="1" x14ac:dyDescent="0.2">
      <c r="B40" s="12">
        <v>9000025</v>
      </c>
      <c r="C40" s="11" t="s">
        <v>48</v>
      </c>
      <c r="D40" s="9"/>
      <c r="E40" s="22" t="s">
        <v>47</v>
      </c>
      <c r="F40" s="9"/>
      <c r="G40" s="8"/>
      <c r="H40" s="21"/>
      <c r="I40" s="20"/>
      <c r="J40" s="5" t="s">
        <v>46</v>
      </c>
      <c r="K40" s="31" t="s">
        <v>45</v>
      </c>
    </row>
    <row r="41" spans="2:11" ht="15" customHeight="1" x14ac:dyDescent="0.2">
      <c r="B41" s="15"/>
      <c r="C41" s="14" t="s">
        <v>44</v>
      </c>
      <c r="D41" s="14"/>
      <c r="E41" s="14"/>
      <c r="F41" s="14"/>
      <c r="G41" s="14"/>
      <c r="H41" s="14"/>
      <c r="I41" s="14"/>
      <c r="J41" s="14"/>
      <c r="K41" s="13"/>
    </row>
    <row r="42" spans="2:11" ht="24.95" customHeight="1" thickBot="1" x14ac:dyDescent="0.25">
      <c r="B42" s="12">
        <v>9000026</v>
      </c>
      <c r="C42" s="25" t="s">
        <v>43</v>
      </c>
      <c r="D42" s="9"/>
      <c r="E42" s="22" t="s">
        <v>39</v>
      </c>
      <c r="F42" s="9"/>
      <c r="G42" s="8"/>
      <c r="H42" s="21"/>
      <c r="I42" s="20"/>
      <c r="J42" s="5" t="s">
        <v>36</v>
      </c>
      <c r="K42" s="29" t="s">
        <v>41</v>
      </c>
    </row>
    <row r="43" spans="2:11" ht="24.95" customHeight="1" thickBot="1" x14ac:dyDescent="0.25">
      <c r="B43" s="12">
        <v>9000027</v>
      </c>
      <c r="C43" s="25" t="s">
        <v>42</v>
      </c>
      <c r="D43" s="9"/>
      <c r="E43" s="22" t="s">
        <v>39</v>
      </c>
      <c r="F43" s="9"/>
      <c r="G43" s="8"/>
      <c r="H43" s="21"/>
      <c r="I43" s="20"/>
      <c r="J43" s="5" t="s">
        <v>36</v>
      </c>
      <c r="K43" s="26" t="s">
        <v>41</v>
      </c>
    </row>
    <row r="44" spans="2:11" ht="35.1" customHeight="1" thickBot="1" x14ac:dyDescent="0.25">
      <c r="B44" s="12">
        <v>9000028</v>
      </c>
      <c r="C44" s="25" t="s">
        <v>40</v>
      </c>
      <c r="D44" s="9"/>
      <c r="E44" s="22" t="s">
        <v>39</v>
      </c>
      <c r="F44" s="9"/>
      <c r="G44" s="8"/>
      <c r="H44" s="21"/>
      <c r="I44" s="20"/>
      <c r="J44" s="5" t="s">
        <v>36</v>
      </c>
      <c r="K44" s="24" t="s">
        <v>1</v>
      </c>
    </row>
    <row r="45" spans="2:11" ht="35.1" customHeight="1" thickBot="1" x14ac:dyDescent="0.25">
      <c r="B45" s="12">
        <v>9000029</v>
      </c>
      <c r="C45" s="25" t="s">
        <v>38</v>
      </c>
      <c r="D45" s="9"/>
      <c r="E45" s="22" t="s">
        <v>37</v>
      </c>
      <c r="F45" s="9"/>
      <c r="G45" s="8"/>
      <c r="H45" s="21"/>
      <c r="I45" s="20"/>
      <c r="J45" s="5" t="s">
        <v>36</v>
      </c>
      <c r="K45" s="30" t="s">
        <v>1</v>
      </c>
    </row>
    <row r="46" spans="2:11" ht="15" customHeight="1" x14ac:dyDescent="0.2">
      <c r="B46" s="15"/>
      <c r="C46" s="14" t="s">
        <v>35</v>
      </c>
      <c r="D46" s="14"/>
      <c r="E46" s="14"/>
      <c r="F46" s="14"/>
      <c r="G46" s="14"/>
      <c r="H46" s="14"/>
      <c r="I46" s="14"/>
      <c r="J46" s="14"/>
      <c r="K46" s="13"/>
    </row>
    <row r="47" spans="2:11" ht="20.100000000000001" customHeight="1" thickBot="1" x14ac:dyDescent="0.25">
      <c r="B47" s="12">
        <v>9000030</v>
      </c>
      <c r="C47" s="11" t="s">
        <v>34</v>
      </c>
      <c r="D47" s="9"/>
      <c r="E47" s="22" t="s">
        <v>32</v>
      </c>
      <c r="F47" s="9"/>
      <c r="G47" s="8"/>
      <c r="H47" s="21"/>
      <c r="I47" s="20"/>
      <c r="J47" s="5" t="s">
        <v>31</v>
      </c>
      <c r="K47" s="29" t="s">
        <v>30</v>
      </c>
    </row>
    <row r="48" spans="2:11" ht="24.95" customHeight="1" thickBot="1" x14ac:dyDescent="0.25">
      <c r="B48" s="12">
        <v>9000031</v>
      </c>
      <c r="C48" s="25" t="s">
        <v>33</v>
      </c>
      <c r="D48" s="9"/>
      <c r="E48" s="22" t="s">
        <v>32</v>
      </c>
      <c r="F48" s="9"/>
      <c r="G48" s="8"/>
      <c r="H48" s="21"/>
      <c r="I48" s="20"/>
      <c r="J48" s="5" t="s">
        <v>31</v>
      </c>
      <c r="K48" s="24" t="s">
        <v>30</v>
      </c>
    </row>
    <row r="49" spans="2:11" ht="15" customHeight="1" x14ac:dyDescent="0.2">
      <c r="B49" s="28"/>
      <c r="C49" s="19" t="s">
        <v>29</v>
      </c>
      <c r="D49" s="19"/>
      <c r="E49" s="19"/>
      <c r="F49" s="19"/>
      <c r="G49" s="19"/>
      <c r="H49" s="19"/>
      <c r="I49" s="19"/>
      <c r="J49" s="19"/>
      <c r="K49" s="18"/>
    </row>
    <row r="50" spans="2:11" ht="15" customHeight="1" x14ac:dyDescent="0.2">
      <c r="B50" s="15"/>
      <c r="C50" s="17" t="s">
        <v>7</v>
      </c>
      <c r="D50" s="17"/>
      <c r="E50" s="17"/>
      <c r="F50" s="17"/>
      <c r="G50" s="17"/>
      <c r="H50" s="17"/>
      <c r="I50" s="17"/>
      <c r="J50" s="17"/>
      <c r="K50" s="16"/>
    </row>
    <row r="51" spans="2:11" ht="15" customHeight="1" thickBot="1" x14ac:dyDescent="0.25">
      <c r="B51" s="15"/>
      <c r="C51" s="14" t="s">
        <v>28</v>
      </c>
      <c r="D51" s="14"/>
      <c r="E51" s="14"/>
      <c r="F51" s="14"/>
      <c r="G51" s="14"/>
      <c r="H51" s="14"/>
      <c r="I51" s="14"/>
      <c r="J51" s="14"/>
      <c r="K51" s="13"/>
    </row>
    <row r="52" spans="2:11" ht="20.100000000000001" customHeight="1" thickBot="1" x14ac:dyDescent="0.4">
      <c r="B52" s="12">
        <v>9000032</v>
      </c>
      <c r="C52" s="25" t="s">
        <v>27</v>
      </c>
      <c r="D52" s="27" t="s">
        <v>26</v>
      </c>
      <c r="E52" s="22" t="s">
        <v>25</v>
      </c>
      <c r="F52" s="9"/>
      <c r="G52" s="8"/>
      <c r="H52" s="7">
        <f>'[1]Formato 5'!G41</f>
        <v>-122235384.13</v>
      </c>
      <c r="I52" s="6" t="s">
        <v>3</v>
      </c>
      <c r="J52" s="5" t="s">
        <v>19</v>
      </c>
      <c r="K52" s="26"/>
    </row>
    <row r="53" spans="2:11" ht="24.95" customHeight="1" thickBot="1" x14ac:dyDescent="0.25">
      <c r="B53" s="12">
        <v>9000033</v>
      </c>
      <c r="C53" s="25" t="s">
        <v>24</v>
      </c>
      <c r="D53" s="9"/>
      <c r="E53" s="22" t="s">
        <v>20</v>
      </c>
      <c r="F53" s="9"/>
      <c r="G53" s="8"/>
      <c r="H53" s="7"/>
      <c r="I53" s="6" t="s">
        <v>3</v>
      </c>
      <c r="J53" s="5" t="s">
        <v>19</v>
      </c>
      <c r="K53" s="26" t="s">
        <v>23</v>
      </c>
    </row>
    <row r="54" spans="2:11" ht="24.95" customHeight="1" thickBot="1" x14ac:dyDescent="0.25">
      <c r="B54" s="12">
        <v>9000034</v>
      </c>
      <c r="C54" s="25" t="s">
        <v>22</v>
      </c>
      <c r="D54" s="9"/>
      <c r="E54" s="22" t="s">
        <v>20</v>
      </c>
      <c r="F54" s="9"/>
      <c r="G54" s="8"/>
      <c r="H54" s="7"/>
      <c r="I54" s="6" t="s">
        <v>3</v>
      </c>
      <c r="J54" s="5" t="s">
        <v>19</v>
      </c>
      <c r="K54" s="26" t="s">
        <v>18</v>
      </c>
    </row>
    <row r="55" spans="2:11" ht="24.95" customHeight="1" thickBot="1" x14ac:dyDescent="0.25">
      <c r="B55" s="12">
        <v>9000035</v>
      </c>
      <c r="C55" s="25" t="s">
        <v>21</v>
      </c>
      <c r="D55" s="9"/>
      <c r="E55" s="22" t="s">
        <v>20</v>
      </c>
      <c r="F55" s="9"/>
      <c r="G55" s="8"/>
      <c r="H55" s="7"/>
      <c r="I55" s="6" t="s">
        <v>3</v>
      </c>
      <c r="J55" s="5" t="s">
        <v>19</v>
      </c>
      <c r="K55" s="26" t="s">
        <v>18</v>
      </c>
    </row>
    <row r="56" spans="2:11" ht="24.95" customHeight="1" thickBot="1" x14ac:dyDescent="0.25">
      <c r="B56" s="12">
        <v>9000036</v>
      </c>
      <c r="C56" s="25" t="s">
        <v>17</v>
      </c>
      <c r="D56" s="9"/>
      <c r="E56" s="22"/>
      <c r="F56" s="9"/>
      <c r="G56" s="8"/>
      <c r="H56" s="7"/>
      <c r="I56" s="6" t="s">
        <v>3</v>
      </c>
      <c r="J56" s="5" t="s">
        <v>16</v>
      </c>
      <c r="K56" s="24" t="s">
        <v>1</v>
      </c>
    </row>
    <row r="57" spans="2:11" ht="15" customHeight="1" x14ac:dyDescent="0.2">
      <c r="B57" s="15"/>
      <c r="C57" s="17" t="s">
        <v>15</v>
      </c>
      <c r="D57" s="17"/>
      <c r="E57" s="17"/>
      <c r="F57" s="17"/>
      <c r="G57" s="17"/>
      <c r="H57" s="17"/>
      <c r="I57" s="17"/>
      <c r="J57" s="17"/>
      <c r="K57" s="16"/>
    </row>
    <row r="58" spans="2:11" ht="24.95" customHeight="1" x14ac:dyDescent="0.2">
      <c r="B58" s="12">
        <v>9000037</v>
      </c>
      <c r="C58" s="23" t="s">
        <v>14</v>
      </c>
      <c r="D58" s="9"/>
      <c r="E58" s="22" t="s">
        <v>10</v>
      </c>
      <c r="F58" s="9"/>
      <c r="G58" s="8"/>
      <c r="H58" s="21"/>
      <c r="I58" s="20"/>
      <c r="J58" s="5" t="s">
        <v>12</v>
      </c>
      <c r="K58" s="9"/>
    </row>
    <row r="59" spans="2:11" ht="24.95" customHeight="1" x14ac:dyDescent="0.2">
      <c r="B59" s="12">
        <v>9000038</v>
      </c>
      <c r="C59" s="23" t="s">
        <v>13</v>
      </c>
      <c r="D59" s="9"/>
      <c r="E59" s="22" t="s">
        <v>10</v>
      </c>
      <c r="F59" s="9"/>
      <c r="G59" s="8"/>
      <c r="H59" s="21"/>
      <c r="I59" s="20"/>
      <c r="J59" s="5" t="s">
        <v>12</v>
      </c>
      <c r="K59" s="4" t="s">
        <v>1</v>
      </c>
    </row>
    <row r="60" spans="2:11" ht="24.95" customHeight="1" x14ac:dyDescent="0.2">
      <c r="B60" s="12">
        <v>9000039</v>
      </c>
      <c r="C60" s="23" t="s">
        <v>11</v>
      </c>
      <c r="D60" s="9"/>
      <c r="E60" s="22" t="s">
        <v>10</v>
      </c>
      <c r="F60" s="9"/>
      <c r="G60" s="8"/>
      <c r="H60" s="21"/>
      <c r="I60" s="20"/>
      <c r="J60" s="5" t="s">
        <v>9</v>
      </c>
      <c r="K60" s="9"/>
    </row>
    <row r="61" spans="2:11" ht="15" customHeight="1" x14ac:dyDescent="0.2">
      <c r="B61" s="15"/>
      <c r="C61" s="19" t="s">
        <v>8</v>
      </c>
      <c r="D61" s="19"/>
      <c r="E61" s="19"/>
      <c r="F61" s="19"/>
      <c r="G61" s="19"/>
      <c r="H61" s="19"/>
      <c r="I61" s="19"/>
      <c r="J61" s="19"/>
      <c r="K61" s="18"/>
    </row>
    <row r="62" spans="2:11" ht="15" customHeight="1" x14ac:dyDescent="0.2">
      <c r="B62" s="15"/>
      <c r="C62" s="17" t="s">
        <v>7</v>
      </c>
      <c r="D62" s="17"/>
      <c r="E62" s="17"/>
      <c r="F62" s="17"/>
      <c r="G62" s="17"/>
      <c r="H62" s="17"/>
      <c r="I62" s="17"/>
      <c r="J62" s="17"/>
      <c r="K62" s="16"/>
    </row>
    <row r="63" spans="2:11" ht="15" customHeight="1" x14ac:dyDescent="0.2">
      <c r="B63" s="15"/>
      <c r="C63" s="14" t="s">
        <v>6</v>
      </c>
      <c r="D63" s="14"/>
      <c r="E63" s="14"/>
      <c r="F63" s="14"/>
      <c r="G63" s="14"/>
      <c r="H63" s="14"/>
      <c r="I63" s="14"/>
      <c r="J63" s="14"/>
      <c r="K63" s="13"/>
    </row>
    <row r="64" spans="2:11" ht="20.100000000000001" customHeight="1" x14ac:dyDescent="0.2">
      <c r="B64" s="12">
        <v>9000040</v>
      </c>
      <c r="C64" s="11" t="s">
        <v>5</v>
      </c>
      <c r="D64" s="9"/>
      <c r="E64" s="10"/>
      <c r="F64" s="9"/>
      <c r="G64" s="8"/>
      <c r="H64" s="7">
        <f>'[1]Formato 5'!B41*0.06</f>
        <v>13688043.725399999</v>
      </c>
      <c r="I64" s="6" t="s">
        <v>3</v>
      </c>
      <c r="J64" s="5" t="s">
        <v>2</v>
      </c>
      <c r="K64" s="9"/>
    </row>
    <row r="65" spans="2:11" ht="20.100000000000001" customHeight="1" x14ac:dyDescent="0.2">
      <c r="B65" s="12">
        <v>9000041</v>
      </c>
      <c r="C65" s="11" t="s">
        <v>4</v>
      </c>
      <c r="D65" s="9"/>
      <c r="E65" s="10"/>
      <c r="F65" s="9"/>
      <c r="G65" s="8"/>
      <c r="H65" s="7"/>
      <c r="I65" s="6" t="s">
        <v>3</v>
      </c>
      <c r="J65" s="5" t="s">
        <v>2</v>
      </c>
      <c r="K65" s="4" t="s">
        <v>1</v>
      </c>
    </row>
    <row r="67" spans="2:11" x14ac:dyDescent="0.2">
      <c r="C67" s="3" t="s">
        <v>0</v>
      </c>
    </row>
  </sheetData>
  <sheetProtection autoFilter="0"/>
  <protectedRanges>
    <protectedRange sqref="E4:K4 E49:K49 E61:K61" name="Rango1_2_1"/>
  </protectedRanges>
  <mergeCells count="26">
    <mergeCell ref="C34:K34"/>
    <mergeCell ref="C35:K35"/>
    <mergeCell ref="C4:K4"/>
    <mergeCell ref="B1:K1"/>
    <mergeCell ref="D2:G2"/>
    <mergeCell ref="H2:I2"/>
    <mergeCell ref="D3:E3"/>
    <mergeCell ref="F3:G3"/>
    <mergeCell ref="C41:K41"/>
    <mergeCell ref="C5:K5"/>
    <mergeCell ref="C6:K6"/>
    <mergeCell ref="C10:K10"/>
    <mergeCell ref="C14:K14"/>
    <mergeCell ref="C18:K18"/>
    <mergeCell ref="C19:K19"/>
    <mergeCell ref="C25:K25"/>
    <mergeCell ref="C28:K28"/>
    <mergeCell ref="C30:K30"/>
    <mergeCell ref="C62:K62"/>
    <mergeCell ref="C63:K63"/>
    <mergeCell ref="C46:K46"/>
    <mergeCell ref="C49:K49"/>
    <mergeCell ref="C50:K50"/>
    <mergeCell ref="C51:K51"/>
    <mergeCell ref="C57:K57"/>
    <mergeCell ref="C61:K61"/>
  </mergeCells>
  <hyperlinks>
    <hyperlink ref="K8" display="https://finanzas.guanajuato.gob.mx/c_legislacion/doc/leyes_estatales/05Ley_de_Ingresos_Guanajuato_Ejercicio_Fiscal_2016.pdf                                                                                                                                    " xr:uid="{442F906B-5B17-4546-8C10-D130541C6F6C}"/>
    <hyperlink ref="K12" display="https://finanzas.guanajuato.gob.mx/c_legislacion/doc/leyes_estatales/05Ley_de_Ingresos_Guanajuato_Ejercicio_Fiscal_2016.pdf                                                                                                                                    " xr:uid="{2E44FAC2-FC37-475B-8696-A167124C9A25}"/>
  </hyperlink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 Guia</vt:lpstr>
      <vt:lpstr>'Anexo 3 Guia'!Títulos_a_imprimir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2025-04-30T01:20:10Z</cp:lastPrinted>
  <dcterms:created xsi:type="dcterms:W3CDTF">2025-04-30T01:19:43Z</dcterms:created>
  <dcterms:modified xsi:type="dcterms:W3CDTF">2025-04-30T01:22:58Z</dcterms:modified>
</cp:coreProperties>
</file>