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Alejandro\Desktop\INFORMACION PRESUPUESTARIA\"/>
    </mc:Choice>
  </mc:AlternateContent>
  <xr:revisionPtr revIDLastSave="0" documentId="13_ncr:1_{C78670EF-4ED1-48F7-814E-44E17E277001}" xr6:coauthVersionLast="47" xr6:coauthVersionMax="47" xr10:uidLastSave="{00000000-0000-0000-0000-000000000000}"/>
  <workbookProtection lockStructure="1"/>
  <bookViews>
    <workbookView xWindow="-120" yWindow="-120" windowWidth="29040" windowHeight="15720" xr2:uid="{2BA675FA-392B-4FD7-8041-6456514D3293}"/>
  </bookViews>
  <sheets>
    <sheet name="INR" sheetId="1" r:id="rId1"/>
  </sheets>
  <externalReferences>
    <externalReference r:id="rId2"/>
    <externalReference r:id="rId3"/>
    <externalReference r:id="rId4"/>
    <externalReference r:id="rId5"/>
    <externalReference r:id="rId6"/>
    <externalReference r:id="rId7"/>
    <externalReference r:id="rId8"/>
  </externalReferences>
  <definedNames>
    <definedName name="_xlnm._FilterDatabase" localSheetId="0" hidden="1">INR!$A$4:$W$25</definedName>
    <definedName name="_ftn1" localSheetId="0">INR!#REF!</definedName>
    <definedName name="_ftnref1" localSheetId="0">INR!#REF!</definedName>
    <definedName name="A" localSheetId="0">[1]ECABR!#REF!</definedName>
    <definedName name="A">[1]ECABR!#REF!</definedName>
    <definedName name="A_impresión_IM" localSheetId="0">[1]ECABR!#REF!</definedName>
    <definedName name="A_impresión_IM">[1]ECABR!#REF!</definedName>
    <definedName name="abc" localSheetId="0">[2]TOTAL!#REF!</definedName>
    <definedName name="abc">[2]TOTAL!#REF!</definedName>
    <definedName name="Abr" localSheetId="0">#REF!</definedName>
    <definedName name="Abr">#REF!</definedName>
    <definedName name="anexo">[1]ECABR!#REF!</definedName>
    <definedName name="_xlnm.Extract" localSheetId="0">[4]EGRESOS!#REF!</definedName>
    <definedName name="_xlnm.Extract">[4]EGRESOS!#REF!</definedName>
    <definedName name="B" localSheetId="0">[4]EGRESOS!#REF!</definedName>
    <definedName name="B">[4]EGRESOS!#REF!</definedName>
    <definedName name="BASE" localSheetId="0">#REF!</definedName>
    <definedName name="BASE">#REF!</definedName>
    <definedName name="_xlnm.Database" localSheetId="0">[5]REPORTO!#REF!</definedName>
    <definedName name="_xlnm.Database">[5]REPORTO!#REF!</definedName>
    <definedName name="cba" localSheetId="0">[2]TOTAL!#REF!</definedName>
    <definedName name="cba">[2]TOTAL!#REF!</definedName>
    <definedName name="ELOY" localSheetId="0">#REF!</definedName>
    <definedName name="ELOY">#REF!</definedName>
    <definedName name="Ene" localSheetId="0">#REF!</definedName>
    <definedName name="Ene">#REF!</definedName>
    <definedName name="Feb" localSheetId="0">#REF!</definedName>
    <definedName name="Feb">#REF!</definedName>
    <definedName name="Fecha" localSheetId="0">#REF!</definedName>
    <definedName name="Fecha">#REF!</definedName>
    <definedName name="HF">[6]T1705HF!$B$20:$B$20</definedName>
    <definedName name="ju" localSheetId="0">[5]REPORTO!#REF!</definedName>
    <definedName name="ju">[5]REPORTO!#REF!</definedName>
    <definedName name="Jul" localSheetId="0">#REF!</definedName>
    <definedName name="Jul">#REF!</definedName>
    <definedName name="Jun" localSheetId="0">#REF!</definedName>
    <definedName name="Jun">#REF!</definedName>
    <definedName name="mao" localSheetId="0">[1]ECABR!#REF!</definedName>
    <definedName name="mao">[1]ECABR!#REF!</definedName>
    <definedName name="Mar" localSheetId="0">#REF!</definedName>
    <definedName name="Mar">#REF!</definedName>
    <definedName name="May" localSheetId="0">#REF!</definedName>
    <definedName name="May">#REF!</definedName>
    <definedName name="MUEBLES" localSheetId="0">#REF!</definedName>
    <definedName name="MUEBLES">#REF!</definedName>
    <definedName name="N" localSheetId="0">#REF!</definedName>
    <definedName name="N">#REF!</definedName>
    <definedName name="REPORTO" localSheetId="0">#REF!</definedName>
    <definedName name="REPORTO">#REF!</definedName>
    <definedName name="sssss">[1]ECABR!#REF!</definedName>
    <definedName name="TCAIE">[7]CH1902!$B$20:$B$20</definedName>
    <definedName name="TCFEEIS" localSheetId="0">#REF!</definedName>
    <definedName name="TCFEEIS">#REF!</definedName>
    <definedName name="TRASP" localSheetId="0">#REF!</definedName>
    <definedName name="TRASP">#REF!</definedName>
    <definedName name="U" localSheetId="0">#REF!</definedName>
    <definedName name="U">#REF!</definedName>
    <definedName name="x" localSheetId="0">#REF!</definedName>
    <definedName name="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7" i="1" l="1"/>
  <c r="T29" i="1"/>
  <c r="T31" i="1"/>
  <c r="T33" i="1"/>
  <c r="T35" i="1"/>
  <c r="T37" i="1"/>
  <c r="T39" i="1"/>
  <c r="T41" i="1"/>
  <c r="T43" i="1"/>
  <c r="T45" i="1"/>
  <c r="T47" i="1"/>
  <c r="T49" i="1"/>
  <c r="T51" i="1"/>
  <c r="T53" i="1"/>
  <c r="T55" i="1"/>
  <c r="T57" i="1"/>
  <c r="T59" i="1"/>
  <c r="T61" i="1"/>
  <c r="T63" i="1"/>
  <c r="T65" i="1"/>
  <c r="T67" i="1"/>
  <c r="T69" i="1"/>
  <c r="T71" i="1"/>
  <c r="T73" i="1"/>
  <c r="T75" i="1"/>
  <c r="T77" i="1"/>
</calcChain>
</file>

<file path=xl/sharedStrings.xml><?xml version="1.0" encoding="utf-8"?>
<sst xmlns="http://schemas.openxmlformats.org/spreadsheetml/2006/main" count="983" uniqueCount="145">
  <si>
    <t>Director de Finanzas y Administración</t>
  </si>
  <si>
    <t>Director General</t>
  </si>
  <si>
    <t>C.P. J. Felipe Sánchez Martinez</t>
  </si>
  <si>
    <t>Mtra. Yendy Cortinas López</t>
  </si>
  <si>
    <t>“Bajo protesta de decir verdad declaramos que los Estados Financieros y sus notas, son razonablemente correctos y son responsabilidad del emisor”.</t>
  </si>
  <si>
    <t>Porcentaje</t>
  </si>
  <si>
    <t>(Porcentaje de Avance Financiero alcanzado por el proceso/proyecto durante la fase de ejecución/Porcentaje de Avance Financiero establecido en la fase de Programación para el proceso/proyecto)*100</t>
  </si>
  <si>
    <t>A/B*100</t>
  </si>
  <si>
    <t>INDICADORES</t>
  </si>
  <si>
    <t>Porcentaje de Avance Financiero del Proceso/Proyecto</t>
  </si>
  <si>
    <t>QC0141 Medicina Deportiva</t>
  </si>
  <si>
    <t>Actividad</t>
  </si>
  <si>
    <t>SI</t>
  </si>
  <si>
    <t>CODE</t>
  </si>
  <si>
    <t>2.4.1</t>
  </si>
  <si>
    <t>Práctica competitiva y deportiva</t>
  </si>
  <si>
    <t>E047</t>
  </si>
  <si>
    <t>E</t>
  </si>
  <si>
    <t>(Porcentaje de Avance Físico alcanzado por el proceso/proyecto durante la fase de ejecución/Porcentaje de Avance Físico establecido en la fase de Programación para el proceso/proyecto)*100</t>
  </si>
  <si>
    <t>Porcentaje de Avance Físico del Proceso/Proyecto</t>
  </si>
  <si>
    <t>PB0317 Atención médica e investigación en ciencias del deporte y salud</t>
  </si>
  <si>
    <t>QC0140 Equipamiento, Operación, Mantenimiento y Rehabilitación de Macrocentros Deportivos</t>
  </si>
  <si>
    <t>QC0134 Gente Activa</t>
  </si>
  <si>
    <t>PB0322 Administración y operación de los Espacios Deportivos</t>
  </si>
  <si>
    <t>PB0318 Administración y operación de las Coordinaciones Regionales</t>
  </si>
  <si>
    <t>PB0316 Gestión Estratégica y Mercadotecnia</t>
  </si>
  <si>
    <t>PB0314 Activación física de la población guanajuatense</t>
  </si>
  <si>
    <t>QA3967 Remodelación de Unidad Deportiva Padre Hidalgo Segunda etapa en Dolores Hidalgo</t>
  </si>
  <si>
    <t>QA3945 Construcción del Centro Acuático en la Unidad Deportiva Norte (1era. Etapa), en Irapuato, Gto.</t>
  </si>
  <si>
    <t>QA3942 Centro Acuático en el Municipio de Pénjamo</t>
  </si>
  <si>
    <t>QA3864 Centro Acuático del Macrocentro Deportivo I, Guanajuato</t>
  </si>
  <si>
    <t>QA2122 Unidad Deportiva Apaseo el Grande</t>
  </si>
  <si>
    <t>QB0146 Infraestructura para el Deporte</t>
  </si>
  <si>
    <t>PB0321 Administración y operación de los proyectos de Infraestructura Deportiva</t>
  </si>
  <si>
    <t>QC0135 Deportistas que Inspiran</t>
  </si>
  <si>
    <t>QC0138 Talento Deportivo Personas con Discapacidad</t>
  </si>
  <si>
    <t>QC3302 Villas del Deporte</t>
  </si>
  <si>
    <t>QC0339 Talento Deportivo</t>
  </si>
  <si>
    <t>QC0136 Punto de Encuentro Deportivo</t>
  </si>
  <si>
    <t>QC0133 Desarrollo de Talento</t>
  </si>
  <si>
    <t>PB0315 Administración y operación del deporte competitivo</t>
  </si>
  <si>
    <t>QC0145 Formación y capacitación en materia deportiva</t>
  </si>
  <si>
    <t>PB0320 Administración y operación del centro estatal de capacitación</t>
  </si>
  <si>
    <t>Atenciones y/o evaluaciones médicas</t>
  </si>
  <si>
    <t>(Número de evaluaciones y/o atenciones de diagnóstico y tratamiento en medicina deportiva y ciencias aplicadas realizadas/Número de evaluaciones y/o atenciones de diagnóstico y tratamiento en medicina deportiva y ciencias aplicadas programadas)*100</t>
  </si>
  <si>
    <t xml:space="preserve">A/B*100
</t>
  </si>
  <si>
    <t>Porcentaje de atenciones y/o evaluaciones medicas realizadas</t>
  </si>
  <si>
    <t>Servicios de medicina e investigación deportiva brindados.</t>
  </si>
  <si>
    <t>Componente</t>
  </si>
  <si>
    <t>Deportistas guanajuatenses</t>
  </si>
  <si>
    <t>Número de deportistas guanajuatenses participantes en la Olimpiada Nacional (Juegos Nacionales CONADE)/Número de deportistas guanajuatenses programados para participar en la Olimpiada Nacional (Juegos Nacionales CONADE))*100</t>
  </si>
  <si>
    <t>Porcentaje de deportistas guanajuatenses participantes en la Olimpiada Nacional (Juegos Nacionales CONADE)</t>
  </si>
  <si>
    <t>Identificación, atención y seguimiento a talentos deportivos brindado</t>
  </si>
  <si>
    <t>Talentos deportivos</t>
  </si>
  <si>
    <t>(Número de  talentos deportivos atendidos con apoyos económicos y en especie, fogueos, concentraciones, becas, evaluaciones y con seguimiento en sus entrenamientos/Número total de talentos deportivos programados para atención mediante apoyos económicos y en especie, fogueos, concentraciones, becas, evaluaciones y con seguimiento en sus entrenamientos)/100</t>
  </si>
  <si>
    <t>Porcentaje de talentos deportivos atendidos mediante apoyos económicos y en especie, fogueos, concentraciones, becas, evaluaciones y con seguimiento en sus entrenamientos</t>
  </si>
  <si>
    <t>Acciones de capacitación y certificación</t>
  </si>
  <si>
    <t>(Número de acciones de capacitación y certificación realizadas en el año actual/Número de acciones de capacitación y certificación programadas para realizar)*100</t>
  </si>
  <si>
    <t>Porcentaje de acciones de capacitación y certificación realizadas</t>
  </si>
  <si>
    <t>Capacitación al personal en materia deportiva y recreativa otorgada.</t>
  </si>
  <si>
    <t>Deportistas de alto rendimiento apoyados por CODE</t>
  </si>
  <si>
    <t>(Número de personas que practican una disciplina deportiva con altas exigencias técnicas y científicas y, que  permiten  al  deportista participar  en preselecciones, selecciones nacionales o en el ámbito profesional que  representen a Guanajuato y al país en competencias, y pruebas de carácter  nacional o internacional, y son apoyadas por la CODE./Número total de personas que practican una disciplina deportiva con altas exigencias técnicas y científicas y que permiten al deportista participar en preselecciones, selecciones nacionales o en el ámbito profesional que  representen a  Guanajuato y al país en competencias y pruebas de carácter nacional o internacional.)*100</t>
  </si>
  <si>
    <t>Porcentaje de deportistas de alto rendimiento con algún tipo de apoyo</t>
  </si>
  <si>
    <t>Atención y seguimiento a atletas de alto rendimiento brindada</t>
  </si>
  <si>
    <t>Espacios deportivos</t>
  </si>
  <si>
    <t>(Número de  espacios deportivos construidos, rehabilitados o con mantenimiento/Número de espacios deportivos en el estado de Guanajuato)*100</t>
  </si>
  <si>
    <t>Porcentaje de acciones realizadas de rehabilitación, construcción o ampliación en espacios deportivos de los municipios del Estado.</t>
  </si>
  <si>
    <t>Asesoría, atención y seguimiento a acciones de infraestructura deportiva otorgados</t>
  </si>
  <si>
    <t>Expedientes de obra</t>
  </si>
  <si>
    <t>(Número de expedientes de obra validados/Número de expedientes de obra programados para revisión)*100</t>
  </si>
  <si>
    <t>Porcentaje de validación de expedientes técnicos de obra</t>
  </si>
  <si>
    <t>Personas usuarias jóvenes entre 18 y 30 años</t>
  </si>
  <si>
    <t>(Cantidad de personas usuarias jóvenes entre 18 y 30 años que asisten a las instalaciones deportivas./Cantidad de personas usuarias jóvenes entre 18 y 30 años que asistieron el año inmediato anterior a las instalaciones deportivas.-1)*100</t>
  </si>
  <si>
    <t>(A/B-1)*100</t>
  </si>
  <si>
    <t>Tasa de variación anual de jóvenes que asisten a las instalaciones deportivas administradas por el estado</t>
  </si>
  <si>
    <t>Apoyo al deporte popular o social otorgado.</t>
  </si>
  <si>
    <t>Personas participantes en eventos masivo deportivos</t>
  </si>
  <si>
    <t>(Personas que participan en eventos masivo deportivos./Personas que participan en eventos masivo deportivos. el año anterior.-1)*100</t>
  </si>
  <si>
    <t>Tasa de variación anual de personas activadas con eventos masivos.</t>
  </si>
  <si>
    <t>Mujeres usuarias.</t>
  </si>
  <si>
    <t>(Cantidad de mujeres usuarias que asisten el año actual a las instalaciones deportivas./Cantidad de mujeres usuarias que asistieron el año inmediato anterior a las instalaciones deportivas.-1)*100</t>
  </si>
  <si>
    <t>Tasa de variación anual de mujeres que asisten a las instalaciones deportivas administradas por el estado.</t>
  </si>
  <si>
    <t>Ligas deportivas</t>
  </si>
  <si>
    <t>(Número de ligas deportivas operando/Número de ligas deportivas programadas para operar)*100</t>
  </si>
  <si>
    <t>Porcentaje de ligas deportivas operando</t>
  </si>
  <si>
    <t>Centros deportivos sociales</t>
  </si>
  <si>
    <t>(Número de centros deportivos sociales en servicio atendidos con personal capacitado/Número de centros deportivos sociales en servicio programados para atenderse con personal capacitado)*100</t>
  </si>
  <si>
    <t>Porcentaje de centros deportivos sociales en servicio atendidos con personal capacitado</t>
  </si>
  <si>
    <t>Deportistas con discapacidad</t>
  </si>
  <si>
    <t>(Número total de deportistas con discapacidad atendidos en el año actual/Número total de deportistas con discapacidad programados para atender en el año actual)*100</t>
  </si>
  <si>
    <t>Porcentaje de deportistas con discapacidad atendidos</t>
  </si>
  <si>
    <t>Apoyo a deportistas discapacitados del Estado de Guanajuato para su participación en eventos deportivos a nivel competitivo, recreativo y promocional otorgado.</t>
  </si>
  <si>
    <t>Población</t>
  </si>
  <si>
    <t>(Población atendida en el año vigente/Población atendida en el año anterior-1)*100</t>
  </si>
  <si>
    <t>Variación porcentual de la población beneficiaria de las actividades físicas en las instalaciones deportivas del Estado</t>
  </si>
  <si>
    <t>La participación de la población en la práctica deportiva y competitiva, es incrementada</t>
  </si>
  <si>
    <t>Proposito</t>
  </si>
  <si>
    <t>Municipios</t>
  </si>
  <si>
    <t>(Número de órganos municipales del deporte que se incorporan o participan en esquemas, programas o eventos de la CODE en materia de actividad física y deporte/Total del número de municipios que conforman al Estado de Guanajuato)*100</t>
  </si>
  <si>
    <t>Porcentaje de municipios incorporados a esquemas de participación en actividades físicas y deportivas</t>
  </si>
  <si>
    <t>Posición</t>
  </si>
  <si>
    <t>Ubicación de la entidad Guanajuato en el medallero general en las competencias anuales nacionales de la CONADE.</t>
  </si>
  <si>
    <t>A</t>
  </si>
  <si>
    <t>Posición Nacional de Guanajuato a nivel nacional en el medallero en las competencias nacionales de la CONADE para el deporte adaptado</t>
  </si>
  <si>
    <t>Posición Nacional de Guanajuato en el medallero en las competencias nacionales de la CONADE</t>
  </si>
  <si>
    <t>Posición de Guanajuato en el Sistema Nacional de Competencias</t>
  </si>
  <si>
    <t>Personas</t>
  </si>
  <si>
    <t>(Población guanajuatense que participa en eventos de actividad física para mantenerse activos./Total de la población guanajuatense.)*100</t>
  </si>
  <si>
    <t>Porcentaje de población guanajuatense que participa en eventos de actividad física para mantenerse activo</t>
  </si>
  <si>
    <t>Población total víctima de delitos/Población de 18 años o más mitad del año calendario por cada 100,000 habitantes</t>
  </si>
  <si>
    <t>A/B</t>
  </si>
  <si>
    <t>Tasa de prevalencia delictiva por cada 100 mil habitantes de 18 años y más</t>
  </si>
  <si>
    <t>Contribuir a que la población tenga acceso equitativo a procesos formativos de calidad, con pertinencia e integralidad, como base del desarrollo de la persona en libertad mediante el incremento de la activación física, la práctica deportiva.</t>
  </si>
  <si>
    <t>Fín</t>
  </si>
  <si>
    <t>(Población de 5 a 11 años cuyo Índice de masa corporal (IMC) para este rango de edad tiene más de una desviación típica por encima de la mediana establecida en los patrones de crecimiento infantil de la OMS + población de 5 a 11 años cuyo Índice de masa corporal (IMC) para este rango de edad es mayor que dos desviaciones típicas por encima de la mediana establecida en los patrones de crecimiento infantil de la OMS./Población total entre 5 y 11 años en Guanajuato)*100</t>
  </si>
  <si>
    <t>Porcentaje de población de 5 a 11 años con sobrepeso y obesidad infantil</t>
  </si>
  <si>
    <t>Unidad de medida de las variables del indicador</t>
  </si>
  <si>
    <t>Valor del denominador de la formula</t>
  </si>
  <si>
    <t xml:space="preserve">Valor del numerador de la formula </t>
  </si>
  <si>
    <t xml:space="preserve">Meta del indicador alcanzada
</t>
  </si>
  <si>
    <t xml:space="preserve">Meta del indicador Modificada
</t>
  </si>
  <si>
    <t xml:space="preserve">Meta del indicador Programada
</t>
  </si>
  <si>
    <t>Descripción de variables de la fórmula</t>
  </si>
  <si>
    <t xml:space="preserve">Fórmula de cálculo
</t>
  </si>
  <si>
    <t xml:space="preserve">Nivel de la MIR, al que corresponde el indicador
</t>
  </si>
  <si>
    <t xml:space="preserve">Nombre del Indicador
</t>
  </si>
  <si>
    <t>Descripción del resumen narrativo (FIN, Propósito, componentes y actividades)</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</si>
  <si>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</si>
  <si>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</si>
  <si>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</si>
  <si>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</si>
  <si>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</si>
  <si>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</si>
  <si>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</si>
  <si>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</si>
  <si>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</si>
  <si>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</si>
  <si>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</si>
  <si>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</si>
  <si>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Resultado del indicador</t>
  </si>
  <si>
    <t>Indicadores</t>
  </si>
  <si>
    <t>MIR</t>
  </si>
  <si>
    <t>Prespuesto del programa presupuestario</t>
  </si>
  <si>
    <t>Programa o proyecto de Inversión</t>
  </si>
  <si>
    <t>COMISION DE DEPORTE DEL ESTADO DE GUANAJUATO
Indicadores de Resultados
Del 1 de enero al 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</si>
</sst>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sz val="8"/>
      <color theme="1"/>
      <name val="Arial"/>
      <family val="2"/>
    </font>
    <font>
      <b/>
      <sz val="8"/>
      <color theme="1"/>
      <name val="Arial"/>
      <family val="2"/>
    </font>
    <font>
      <sz val="10"/>
      <name val="Arial"/>
      <family val="2"/>
    </font>
    <font>
      <b/>
      <sz val="8"/>
      <color theme="0"/>
      <name val="Arial"/>
      <family val="2"/>
    </font>
    <font>
      <b/>
      <sz val="8"/>
      <name val="Arial"/>
      <family val="2"/>
    </font>
  </fonts>
  <fills count="8">
    <fill>
      <patternFill patternType="none"/>
    </fill>
    <fill>
      <patternFill patternType="gray125"/>
    </fill>
    <fill>
      <patternFill patternType="solid">
        <fgColor theme="4" tint="-0.249977111117893"/>
        <bgColor indexed="64"/>
      </patternFill>
    </fill>
    <fill>
      <patternFill patternType="solid">
        <fgColor theme="9" tint="-0.499984740745262"/>
        <bgColor indexed="64"/>
      </patternFill>
    </fill>
    <fill>
      <patternFill patternType="solid">
        <fgColor theme="1" tint="0.499984740745262"/>
        <bgColor indexed="64"/>
      </patternFill>
    </fill>
    <fill>
      <patternFill patternType="solid">
        <fgColor rgb="FFFFC000"/>
        <bgColor indexed="64"/>
      </patternFill>
    </fill>
    <fill>
      <patternFill patternType="solid">
        <fgColor rgb="FFFF9900"/>
        <bgColor indexed="64"/>
      </patternFill>
    </fill>
    <fill>
      <patternFill patternType="solid">
        <fgColor theme="0" tint="-0.249977111117893"/>
        <bgColor indexed="64"/>
      </patternFill>
    </fill>
  </fills>
  <borders count="9">
    <border>
      <left/>
      <right/>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1" fillId="0" borderId="0"/>
    <xf numFmtId="0" fontId="3" fillId="0" borderId="0"/>
    <xf numFmtId="0" fontId="3" fillId="0" borderId="0"/>
  </cellStyleXfs>
  <cellXfs count="40">
    <xf numFmtId="0" fontId="0" fillId="0" borderId="0" xfId="0"/>
    <xf numFmtId="0" fontId="1" fillId="0" borderId="0" xfId="1"/>
    <xf numFmtId="0" fontId="1" fillId="0" borderId="0" xfId="1" applyProtection="1">
      <protection locked="0"/>
    </xf>
    <xf numFmtId="0" fontId="2" fillId="0" borderId="0" xfId="1" applyFont="1" applyAlignment="1" applyProtection="1">
      <alignment horizontal="center"/>
      <protection locked="0"/>
    </xf>
    <xf numFmtId="0" fontId="2" fillId="0" borderId="1" xfId="1" applyFont="1" applyBorder="1" applyAlignment="1" applyProtection="1">
      <alignment horizontal="center"/>
      <protection locked="0"/>
    </xf>
    <xf numFmtId="0" fontId="1" fillId="0" borderId="2" xfId="1" applyBorder="1" applyProtection="1">
      <protection locked="0"/>
    </xf>
    <xf numFmtId="4" fontId="1" fillId="0" borderId="0" xfId="1" applyNumberFormat="1" applyProtection="1">
      <protection locked="0"/>
    </xf>
    <xf numFmtId="2" fontId="1" fillId="0" borderId="0" xfId="1" applyNumberFormat="1" applyAlignment="1" applyProtection="1">
      <alignment horizontal="center" vertical="center"/>
      <protection locked="0"/>
    </xf>
    <xf numFmtId="0" fontId="1" fillId="0" borderId="0" xfId="1" applyAlignment="1">
      <alignment horizontal="center" vertical="center" wrapText="1"/>
    </xf>
    <xf numFmtId="3" fontId="1" fillId="0" borderId="0" xfId="1" applyNumberFormat="1" applyAlignment="1" applyProtection="1">
      <alignment horizontal="center" vertical="center"/>
      <protection locked="0"/>
    </xf>
    <xf numFmtId="0" fontId="1" fillId="0" borderId="0" xfId="1" applyAlignment="1" applyProtection="1">
      <alignment horizontal="left" vertical="center" wrapText="1"/>
      <protection locked="0"/>
    </xf>
    <xf numFmtId="0" fontId="1" fillId="0" borderId="0" xfId="1" applyAlignment="1" applyProtection="1">
      <alignment horizontal="center" vertical="center"/>
      <protection locked="0"/>
    </xf>
    <xf numFmtId="0" fontId="1" fillId="0" borderId="0" xfId="1" applyAlignment="1">
      <alignment horizontal="center" vertical="center"/>
    </xf>
    <xf numFmtId="0" fontId="1" fillId="0" borderId="0" xfId="1" applyAlignment="1">
      <alignment horizontal="left" vertical="center" wrapText="1"/>
    </xf>
    <xf numFmtId="2" fontId="1" fillId="0" borderId="0" xfId="1" applyNumberFormat="1" applyAlignment="1" applyProtection="1">
      <alignment horizontal="right" vertical="center"/>
      <protection locked="0"/>
    </xf>
    <xf numFmtId="4" fontId="1" fillId="0" borderId="0" xfId="1" applyNumberFormat="1" applyAlignment="1" applyProtection="1">
      <alignment horizontal="center" vertical="center"/>
      <protection locked="0"/>
    </xf>
    <xf numFmtId="1" fontId="1" fillId="0" borderId="0" xfId="1" applyNumberFormat="1" applyAlignment="1" applyProtection="1">
      <alignment horizontal="center" vertical="center"/>
      <protection locked="0"/>
    </xf>
    <xf numFmtId="0" fontId="1" fillId="0" borderId="0" xfId="1" applyAlignment="1" applyProtection="1">
      <alignment horizontal="center" vertical="center" wrapText="1"/>
      <protection locked="0"/>
    </xf>
    <xf numFmtId="0" fontId="4" fillId="2" borderId="0" xfId="2" applyFont="1" applyFill="1" applyAlignment="1">
      <alignment horizontal="center" vertical="center" wrapText="1"/>
    </xf>
    <xf numFmtId="0" fontId="4" fillId="3" borderId="0" xfId="2" applyFont="1" applyFill="1" applyAlignment="1">
      <alignment horizontal="center" vertical="center" wrapText="1"/>
    </xf>
    <xf numFmtId="0" fontId="4" fillId="4" borderId="0" xfId="1" applyFont="1" applyFill="1" applyAlignment="1">
      <alignment horizontal="center" vertical="center" wrapText="1"/>
    </xf>
    <xf numFmtId="0" fontId="4" fillId="5" borderId="0" xfId="2" applyFont="1" applyFill="1" applyAlignment="1">
      <alignment horizontal="center" vertical="center" wrapText="1"/>
    </xf>
    <xf numFmtId="0" fontId="4" fillId="6" borderId="0" xfId="1" applyFont="1" applyFill="1" applyAlignment="1">
      <alignment horizontal="center" vertical="center" wrapText="1"/>
    </xf>
    <xf numFmtId="0" fontId="4" fillId="6" borderId="0" xfId="1" applyFont="1" applyFill="1" applyAlignment="1">
      <alignment horizontal="center" vertical="top" wrapText="1"/>
    </xf>
    <xf numFmtId="0" fontId="4" fillId="6" borderId="3" xfId="1" applyFont="1" applyFill="1" applyBorder="1" applyAlignment="1">
      <alignment horizontal="center" vertical="center" wrapText="1"/>
    </xf>
    <xf numFmtId="0" fontId="4" fillId="2" borderId="4" xfId="2" applyFont="1" applyFill="1" applyBorder="1" applyAlignment="1">
      <alignment horizontal="center" vertical="center" wrapText="1"/>
    </xf>
    <xf numFmtId="0" fontId="4" fillId="2" borderId="5" xfId="2" applyFont="1" applyFill="1" applyBorder="1" applyAlignment="1">
      <alignment horizontal="center" vertical="center" wrapText="1"/>
    </xf>
    <xf numFmtId="0" fontId="4" fillId="3" borderId="4" xfId="2" applyFont="1" applyFill="1" applyBorder="1" applyAlignment="1">
      <alignment horizontal="center" vertical="center" wrapText="1"/>
    </xf>
    <xf numFmtId="0" fontId="4" fillId="4" borderId="4" xfId="1" applyFont="1" applyFill="1" applyBorder="1" applyAlignment="1">
      <alignment horizontal="center" vertical="center" wrapText="1"/>
    </xf>
    <xf numFmtId="0" fontId="4" fillId="5" borderId="4" xfId="2" applyFont="1" applyFill="1" applyBorder="1" applyAlignment="1">
      <alignment horizontal="center" vertical="center" wrapText="1"/>
    </xf>
    <xf numFmtId="4" fontId="4" fillId="5" borderId="4" xfId="2" applyNumberFormat="1" applyFont="1" applyFill="1" applyBorder="1" applyAlignment="1">
      <alignment horizontal="center" vertical="center" wrapText="1"/>
    </xf>
    <xf numFmtId="0" fontId="4" fillId="6" borderId="4" xfId="1" applyFont="1" applyFill="1" applyBorder="1" applyAlignment="1">
      <alignment horizontal="center" vertical="center" wrapText="1"/>
    </xf>
    <xf numFmtId="0" fontId="4" fillId="2" borderId="0" xfId="2" applyFont="1" applyFill="1" applyAlignment="1">
      <alignment horizontal="centerContinuous" vertical="center" wrapText="1"/>
    </xf>
    <xf numFmtId="0" fontId="4" fillId="3" borderId="6" xfId="1" applyFont="1" applyFill="1" applyBorder="1" applyAlignment="1">
      <alignment horizontal="centerContinuous" wrapText="1"/>
    </xf>
    <xf numFmtId="0" fontId="4" fillId="4" borderId="6" xfId="1" applyFont="1" applyFill="1" applyBorder="1" applyAlignment="1">
      <alignment horizontal="centerContinuous" vertical="center" wrapText="1"/>
    </xf>
    <xf numFmtId="0" fontId="4" fillId="5" borderId="6" xfId="3" applyFont="1" applyFill="1" applyBorder="1" applyAlignment="1" applyProtection="1">
      <alignment horizontal="centerContinuous" vertical="center" wrapText="1"/>
      <protection locked="0"/>
    </xf>
    <xf numFmtId="0" fontId="4" fillId="6" borderId="6" xfId="1" applyFont="1" applyFill="1" applyBorder="1" applyAlignment="1">
      <alignment horizontal="centerContinuous"/>
    </xf>
    <xf numFmtId="0" fontId="5" fillId="7" borderId="5" xfId="3" applyFont="1" applyFill="1" applyBorder="1" applyAlignment="1" applyProtection="1">
      <alignment horizontal="center" vertical="center" wrapText="1"/>
      <protection locked="0"/>
    </xf>
    <xf numFmtId="0" fontId="5" fillId="7" borderId="7" xfId="3" applyFont="1" applyFill="1" applyBorder="1" applyAlignment="1" applyProtection="1">
      <alignment horizontal="center" vertical="center" wrapText="1"/>
      <protection locked="0"/>
    </xf>
    <xf numFmtId="0" fontId="5" fillId="7" borderId="8" xfId="3" applyFont="1" applyFill="1" applyBorder="1" applyAlignment="1" applyProtection="1">
      <alignment horizontal="center" vertical="center" wrapText="1"/>
      <protection locked="0"/>
    </xf>
  </cellXfs>
  <cellStyles count="4">
    <cellStyle name="Normal" xfId="0" builtinId="0"/>
    <cellStyle name="Normal 2" xfId="1" xr:uid="{89EBCD23-DE7A-4FF7-95D7-E285B0A7D5AB}"/>
    <cellStyle name="Normal 2 2" xfId="3" xr:uid="{55E275F7-C6C1-4B9C-BA88-35A67EC514CD}"/>
    <cellStyle name="Normal_141008Reportes Cuadros Institucionales-sectorialesADV" xfId="2" xr:uid="{4394C865-158D-44EC-AF13-414E89DE62B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RANCIA\SYS2\1949EC.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uario\Alfredo%20Fonseca\afg\2013\CUENTAS%20DE\Relaci&#243;n%20de%20cuentas%20bancarias%20aperturadas.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Alejandro\Downloads\CPA%204TO%20TRIMESTRE%202025%20(1).xlsx" TargetMode="External"/><Relationship Id="rId1" Type="http://schemas.openxmlformats.org/officeDocument/2006/relationships/externalLinkPath" Target="/Users/Alejandro/Downloads/CPA%204TO%20TRIMESTRE%202025%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RANCIA\SYS2\72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RANCIA\SYS2\1327FID\DIARIO\BURSATI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rancia\sys2\T1705HF.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RANCIA\SYS2\CH19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
      <sheetName val="Notas a los Edos Financieros"/>
      <sheetName val="ESF-01"/>
      <sheetName val="ESF-01 (I)"/>
      <sheetName val="ESF-02"/>
      <sheetName val="ESF-02 (I)"/>
      <sheetName val="ESF-03"/>
      <sheetName val="ESF-03 (I)"/>
      <sheetName val="ESF-04"/>
      <sheetName val="ESF-05"/>
      <sheetName val="ESF-05 (I)"/>
      <sheetName val="ESF-06"/>
      <sheetName val="ESF-06 (I)"/>
      <sheetName val="ESF-07"/>
      <sheetName val="ESF-07 (I)"/>
      <sheetName val="ESF-08"/>
      <sheetName val="ESF-08 (I)"/>
      <sheetName val="ESF-09"/>
      <sheetName val="ESF-09 (I)"/>
      <sheetName val="ESF-10"/>
      <sheetName val="ESF-10 (I)"/>
      <sheetName val="ESF-11"/>
      <sheetName val="ESF-11 (I)"/>
      <sheetName val="ESF-12"/>
      <sheetName val="ESF-12 (I)"/>
      <sheetName val="ESF-13"/>
      <sheetName val="ESF-13 (I)"/>
      <sheetName val="ESF-14"/>
      <sheetName val="ESF-14 (I)"/>
      <sheetName val="ESF-15"/>
      <sheetName val="ESF-15 (I)"/>
      <sheetName val="EA-01"/>
      <sheetName val="EA-01 (I)"/>
      <sheetName val="EA-02"/>
      <sheetName val="EA-02 (I)"/>
      <sheetName val="EA-03"/>
      <sheetName val="EA-03 (I)"/>
      <sheetName val="VHP-01"/>
      <sheetName val="VHP-01 (I)"/>
      <sheetName val="VHP-02"/>
      <sheetName val="VHP-02 (I)"/>
      <sheetName val="EFE-01"/>
      <sheetName val="EFE-01 (I)"/>
      <sheetName val="EFE-02"/>
      <sheetName val="EFE-02 (I)"/>
      <sheetName val="EFE-03"/>
      <sheetName val="Conciliacion_Ig"/>
      <sheetName val="Conciliacion_Ig (I)"/>
      <sheetName val="Conciliacion_Eg"/>
      <sheetName val="Conciliacion_Eg (I)"/>
      <sheetName val="MEMORIA"/>
      <sheetName val="Memoria (I)"/>
      <sheetName val="ECABR"/>
      <sheetName val="INTEGRACION"/>
      <sheetName val="ECMAY"/>
      <sheetName val="ECMAY2"/>
      <sheetName val="ECJUN"/>
      <sheetName val="ECJUN2"/>
      <sheetName val="JUN18"/>
      <sheetName val="JUN30"/>
      <sheetName val="JUL15"/>
      <sheetName val="JUL24"/>
      <sheetName val="JUL31"/>
      <sheetName val="AGO17"/>
      <sheetName val="AGO20"/>
      <sheetName val="AGO21"/>
      <sheetName val="AGO27"/>
      <sheetName val="AGO27 (2)"/>
      <sheetName val="AGO28"/>
      <sheetName val="AGO31"/>
      <sheetName val="AGO31 (2)"/>
      <sheetName val="SEP18"/>
      <sheetName val="OCT2"/>
      <sheetName val="OCT23"/>
      <sheetName val="OCT31"/>
      <sheetName val="NOV 19"/>
      <sheetName val="NOV30"/>
      <sheetName val="DIC4"/>
      <sheetName val="DIC18"/>
      <sheetName val="ENE19"/>
      <sheetName val="FEB12"/>
      <sheetName val="FEB26"/>
      <sheetName val="MAR12"/>
      <sheetName val="MAR26"/>
      <sheetName val="ABR15"/>
      <sheetName val="ABR30"/>
      <sheetName val="JUN3"/>
      <sheetName val="JUN17"/>
      <sheetName val="JUL01"/>
      <sheetName val="JUL-15"/>
      <sheetName val="FEB12 (2)"/>
      <sheetName val="JUL-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GENTES"/>
      <sheetName val="TOTAL"/>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CT"/>
      <sheetName val="ESF"/>
      <sheetName val="VHP"/>
      <sheetName val="CSF"/>
      <sheetName val="EFE"/>
      <sheetName val="EAA"/>
      <sheetName val="ADP"/>
      <sheetName val="IPC"/>
      <sheetName val="NGA"/>
      <sheetName val="EAI"/>
      <sheetName val="EAI-C"/>
      <sheetName val="CA"/>
      <sheetName val="CTG"/>
      <sheetName val="IPF"/>
      <sheetName val="RBM"/>
      <sheetName val="RBI"/>
      <sheetName val="MPAS"/>
      <sheetName val="RCBPE"/>
      <sheetName val="DGF"/>
      <sheetName val="REB"/>
      <sheetName val="I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GRESOS"/>
      <sheetName val="CALENDARIO"/>
      <sheetName val="recibo"/>
      <sheetName val="thf"/>
      <sheetName val="CALCULO"/>
      <sheetName val="GASTOS"/>
      <sheetName val="AVION"/>
    </sheetNames>
    <sheetDataSet>
      <sheetData sheetId="0"/>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NA"/>
      <sheetName val="CNA OK"/>
      <sheetName val="SDUOP-GOB"/>
      <sheetName val="GOB OTRAS DEP"/>
      <sheetName val="GASTOS"/>
      <sheetName val="BASE SCT REVISADO"/>
      <sheetName val="SCT-X-CONTR."/>
      <sheetName val="SCTVS BANOBRAS"/>
      <sheetName val="REPORTO"/>
      <sheetName val="T1705H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705HF"/>
      <sheetName val="T1705HF (2)"/>
      <sheetName val="CNA"/>
      <sheetName val="CNA OK"/>
      <sheetName val="SDUOP-GOB"/>
      <sheetName val="GOB OTRAS DEP"/>
      <sheetName val="GASTOS"/>
      <sheetName val="BASE SCT REVISADO"/>
      <sheetName val="SCT-X-CONTR."/>
      <sheetName val="SCTVS BANOBRAS"/>
      <sheetName val="REPOR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1902"/>
      <sheetName val="ISR"/>
      <sheetName val="CH1902 (2)"/>
      <sheetName val="CHCAIE"/>
      <sheetName val="T1705HF"/>
      <sheetName val="REPORTO"/>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FBC3E-131B-4007-BE18-442196FE6AA5}">
  <sheetPr>
    <pageSetUpPr fitToPage="1"/>
  </sheetPr>
  <dimension ref="A1:W88"/>
  <sheetViews>
    <sheetView tabSelected="1" zoomScale="106" zoomScaleNormal="106" workbookViewId="0">
      <selection activeCell="B9" sqref="B9"/>
    </sheetView>
  </sheetViews>
  <sheetFormatPr baseColWidth="10" defaultColWidth="10.28515625" defaultRowHeight="11.25" x14ac:dyDescent="0.2"/>
  <cols>
    <col min="1" max="1" width="10.42578125" style="1" customWidth="1"/>
    <col min="2" max="2" width="13.28515625" style="2" bestFit="1" customWidth="1"/>
    <col min="3" max="3" width="23.28515625" style="2" bestFit="1" customWidth="1"/>
    <col min="4" max="4" width="17.42578125" style="2" customWidth="1"/>
    <col min="5" max="5" width="9.5703125" style="2" customWidth="1"/>
    <col min="6" max="6" width="11.28515625" style="2" customWidth="1"/>
    <col min="7" max="10" width="10.85546875" style="2" bestFit="1" customWidth="1"/>
    <col min="11" max="11" width="5.140625" style="2" customWidth="1"/>
    <col min="12" max="12" width="9.5703125" style="2" bestFit="1" customWidth="1"/>
    <col min="13" max="13" width="40.28515625" style="2" bestFit="1" customWidth="1"/>
    <col min="14" max="14" width="37.7109375" style="2" customWidth="1"/>
    <col min="15" max="15" width="11.85546875" style="2" bestFit="1" customWidth="1"/>
    <col min="16" max="16" width="8.5703125" style="2" customWidth="1"/>
    <col min="17" max="17" width="69.28515625" style="2" customWidth="1"/>
    <col min="18" max="18" width="10.5703125" style="2" bestFit="1" customWidth="1"/>
    <col min="19" max="19" width="9.42578125" style="2" bestFit="1" customWidth="1"/>
    <col min="20" max="20" width="8.5703125" style="2" bestFit="1" customWidth="1"/>
    <col min="21" max="21" width="9.85546875" style="2" bestFit="1" customWidth="1"/>
    <col min="22" max="22" width="11.5703125" style="2" bestFit="1" customWidth="1"/>
    <col min="23" max="23" width="12.85546875" style="1" customWidth="1"/>
    <col min="24" max="16384" width="10.28515625" style="1"/>
  </cols>
  <sheetData>
    <row r="1" spans="1:23" ht="60" customHeight="1" x14ac:dyDescent="0.2">
      <c r="A1" s="39" t="s">
        <v>144</v>
      </c>
      <c r="B1" s="38"/>
      <c r="C1" s="38"/>
      <c r="D1" s="38"/>
      <c r="E1" s="38"/>
      <c r="F1" s="38"/>
      <c r="G1" s="38"/>
      <c r="H1" s="38"/>
      <c r="I1" s="38"/>
      <c r="J1" s="38"/>
      <c r="K1" s="38"/>
      <c r="L1" s="38"/>
      <c r="M1" s="38"/>
      <c r="N1" s="38"/>
      <c r="O1" s="38"/>
      <c r="P1" s="38"/>
      <c r="Q1" s="38"/>
      <c r="R1" s="38"/>
      <c r="S1" s="38"/>
      <c r="T1" s="38"/>
      <c r="U1" s="38"/>
      <c r="V1" s="38"/>
      <c r="W1" s="37"/>
    </row>
    <row r="2" spans="1:23" ht="11.25" customHeight="1" x14ac:dyDescent="0.2">
      <c r="A2" s="36" t="s">
        <v>143</v>
      </c>
      <c r="B2" s="36"/>
      <c r="C2" s="36"/>
      <c r="D2" s="36"/>
      <c r="E2" s="36"/>
      <c r="F2" s="35" t="s">
        <v>142</v>
      </c>
      <c r="G2" s="35"/>
      <c r="H2" s="35"/>
      <c r="I2" s="35"/>
      <c r="J2" s="35"/>
      <c r="K2" s="34" t="s">
        <v>141</v>
      </c>
      <c r="L2" s="34"/>
      <c r="M2" s="34"/>
      <c r="N2" s="33" t="s">
        <v>140</v>
      </c>
      <c r="O2" s="33"/>
      <c r="P2" s="33"/>
      <c r="Q2" s="33"/>
      <c r="R2" s="33"/>
      <c r="S2" s="33"/>
      <c r="T2" s="33"/>
      <c r="U2" s="32" t="s">
        <v>139</v>
      </c>
      <c r="V2" s="32"/>
      <c r="W2" s="32"/>
    </row>
    <row r="3" spans="1:23" ht="79.5" customHeight="1" x14ac:dyDescent="0.2">
      <c r="A3" s="31" t="s">
        <v>138</v>
      </c>
      <c r="B3" s="31" t="s">
        <v>137</v>
      </c>
      <c r="C3" s="31" t="s">
        <v>136</v>
      </c>
      <c r="D3" s="31" t="s">
        <v>135</v>
      </c>
      <c r="E3" s="31" t="s">
        <v>134</v>
      </c>
      <c r="F3" s="30" t="s">
        <v>133</v>
      </c>
      <c r="G3" s="30" t="s">
        <v>132</v>
      </c>
      <c r="H3" s="30" t="s">
        <v>131</v>
      </c>
      <c r="I3" s="29" t="s">
        <v>130</v>
      </c>
      <c r="J3" s="29" t="s">
        <v>129</v>
      </c>
      <c r="K3" s="28" t="s">
        <v>128</v>
      </c>
      <c r="L3" s="28" t="s">
        <v>127</v>
      </c>
      <c r="M3" s="28" t="s">
        <v>126</v>
      </c>
      <c r="N3" s="27" t="s">
        <v>125</v>
      </c>
      <c r="O3" s="27" t="s">
        <v>124</v>
      </c>
      <c r="P3" s="27" t="s">
        <v>123</v>
      </c>
      <c r="Q3" s="27" t="s">
        <v>122</v>
      </c>
      <c r="R3" s="27" t="s">
        <v>121</v>
      </c>
      <c r="S3" s="27" t="s">
        <v>120</v>
      </c>
      <c r="T3" s="27" t="s">
        <v>119</v>
      </c>
      <c r="U3" s="26" t="s">
        <v>118</v>
      </c>
      <c r="V3" s="25" t="s">
        <v>117</v>
      </c>
      <c r="W3" s="25" t="s">
        <v>116</v>
      </c>
    </row>
    <row r="4" spans="1:23" ht="15" customHeight="1" x14ac:dyDescent="0.2">
      <c r="A4" s="22">
        <v>1</v>
      </c>
      <c r="B4" s="24">
        <v>2</v>
      </c>
      <c r="C4" s="22">
        <v>3</v>
      </c>
      <c r="D4" s="23">
        <v>4</v>
      </c>
      <c r="E4" s="22">
        <v>5</v>
      </c>
      <c r="F4" s="21">
        <v>6</v>
      </c>
      <c r="G4" s="21">
        <v>7</v>
      </c>
      <c r="H4" s="21">
        <v>8</v>
      </c>
      <c r="I4" s="21">
        <v>9</v>
      </c>
      <c r="J4" s="21">
        <v>10</v>
      </c>
      <c r="K4" s="20">
        <v>11</v>
      </c>
      <c r="L4" s="20">
        <v>12</v>
      </c>
      <c r="M4" s="20">
        <v>13</v>
      </c>
      <c r="N4" s="19">
        <v>14</v>
      </c>
      <c r="O4" s="19">
        <v>15</v>
      </c>
      <c r="P4" s="19">
        <v>16</v>
      </c>
      <c r="Q4" s="19">
        <v>17</v>
      </c>
      <c r="R4" s="19">
        <v>18</v>
      </c>
      <c r="S4" s="19">
        <v>19</v>
      </c>
      <c r="T4" s="19">
        <v>20</v>
      </c>
      <c r="U4" s="18">
        <v>21</v>
      </c>
      <c r="V4" s="18">
        <v>22</v>
      </c>
      <c r="W4" s="18">
        <v>23</v>
      </c>
    </row>
    <row r="5" spans="1:23" ht="67.5" x14ac:dyDescent="0.2">
      <c r="A5" s="12" t="s">
        <v>17</v>
      </c>
      <c r="B5" s="11" t="s">
        <v>16</v>
      </c>
      <c r="C5" s="12" t="s">
        <v>15</v>
      </c>
      <c r="D5" s="12" t="s">
        <v>14</v>
      </c>
      <c r="E5" s="11" t="s">
        <v>13</v>
      </c>
      <c r="F5" s="14">
        <v>228134062.08999997</v>
      </c>
      <c r="G5" s="14">
        <v>470300141.93999982</v>
      </c>
      <c r="H5" s="14">
        <v>452667116.70999998</v>
      </c>
      <c r="I5" s="14">
        <v>452667116.70999998</v>
      </c>
      <c r="J5" s="14">
        <v>452469466.37999994</v>
      </c>
      <c r="K5" s="12" t="s">
        <v>12</v>
      </c>
      <c r="L5" s="12" t="s">
        <v>113</v>
      </c>
      <c r="M5" s="8" t="s">
        <v>112</v>
      </c>
      <c r="N5" s="13" t="s">
        <v>115</v>
      </c>
      <c r="O5" s="12" t="s">
        <v>8</v>
      </c>
      <c r="P5" s="17" t="s">
        <v>45</v>
      </c>
      <c r="Q5" s="10" t="s">
        <v>114</v>
      </c>
      <c r="R5" s="11">
        <v>35.72</v>
      </c>
      <c r="S5" s="11">
        <v>35.72</v>
      </c>
      <c r="T5" s="7">
        <v>0</v>
      </c>
      <c r="U5" s="12">
        <v>280394</v>
      </c>
      <c r="V5" s="11">
        <v>785.03399999999999</v>
      </c>
      <c r="W5" s="8" t="s">
        <v>106</v>
      </c>
    </row>
    <row r="6" spans="1:23" ht="56.25" x14ac:dyDescent="0.2">
      <c r="A6" s="12" t="s">
        <v>17</v>
      </c>
      <c r="B6" s="11" t="s">
        <v>16</v>
      </c>
      <c r="C6" s="12" t="s">
        <v>15</v>
      </c>
      <c r="D6" s="12" t="s">
        <v>14</v>
      </c>
      <c r="E6" s="11" t="s">
        <v>13</v>
      </c>
      <c r="F6" s="14">
        <v>228134062.08999997</v>
      </c>
      <c r="G6" s="14">
        <v>470300141.93999982</v>
      </c>
      <c r="H6" s="14">
        <v>452667116.70999998</v>
      </c>
      <c r="I6" s="14">
        <v>452667116.70999998</v>
      </c>
      <c r="J6" s="14">
        <v>452469466.37999994</v>
      </c>
      <c r="K6" s="12" t="s">
        <v>12</v>
      </c>
      <c r="L6" s="12" t="s">
        <v>113</v>
      </c>
      <c r="M6" s="8" t="s">
        <v>112</v>
      </c>
      <c r="N6" s="13" t="s">
        <v>111</v>
      </c>
      <c r="O6" s="12" t="s">
        <v>8</v>
      </c>
      <c r="P6" s="11" t="s">
        <v>110</v>
      </c>
      <c r="Q6" s="10" t="s">
        <v>109</v>
      </c>
      <c r="R6" s="17">
        <v>0.23</v>
      </c>
      <c r="S6" s="17">
        <v>0.23</v>
      </c>
      <c r="T6" s="11">
        <v>0</v>
      </c>
      <c r="U6" s="11">
        <v>1024259</v>
      </c>
      <c r="V6" s="11">
        <v>4369707</v>
      </c>
      <c r="W6" s="8" t="s">
        <v>106</v>
      </c>
    </row>
    <row r="7" spans="1:23" ht="33.75" x14ac:dyDescent="0.2">
      <c r="A7" s="12" t="s">
        <v>17</v>
      </c>
      <c r="B7" s="11" t="s">
        <v>16</v>
      </c>
      <c r="C7" s="12" t="s">
        <v>15</v>
      </c>
      <c r="D7" s="12" t="s">
        <v>14</v>
      </c>
      <c r="E7" s="11" t="s">
        <v>13</v>
      </c>
      <c r="F7" s="14">
        <v>228134062.08999997</v>
      </c>
      <c r="G7" s="14">
        <v>470300141.93999982</v>
      </c>
      <c r="H7" s="14">
        <v>452667116.70999998</v>
      </c>
      <c r="I7" s="14">
        <v>452667116.70999998</v>
      </c>
      <c r="J7" s="14">
        <v>452469466.37999994</v>
      </c>
      <c r="K7" s="12" t="s">
        <v>12</v>
      </c>
      <c r="L7" s="12" t="s">
        <v>96</v>
      </c>
      <c r="M7" s="8" t="s">
        <v>95</v>
      </c>
      <c r="N7" s="13" t="s">
        <v>108</v>
      </c>
      <c r="O7" s="12" t="s">
        <v>8</v>
      </c>
      <c r="P7" s="11" t="s">
        <v>45</v>
      </c>
      <c r="Q7" s="10" t="s">
        <v>107</v>
      </c>
      <c r="R7" s="11">
        <v>33.07</v>
      </c>
      <c r="S7" s="11">
        <v>33.07</v>
      </c>
      <c r="T7" s="7">
        <v>132.22999999999999</v>
      </c>
      <c r="U7" s="11">
        <v>2039664</v>
      </c>
      <c r="V7" s="11">
        <v>6166934</v>
      </c>
      <c r="W7" s="8" t="s">
        <v>106</v>
      </c>
    </row>
    <row r="8" spans="1:23" ht="22.5" x14ac:dyDescent="0.2">
      <c r="A8" s="12" t="s">
        <v>17</v>
      </c>
      <c r="B8" s="11" t="s">
        <v>16</v>
      </c>
      <c r="C8" s="12" t="s">
        <v>15</v>
      </c>
      <c r="D8" s="12" t="s">
        <v>14</v>
      </c>
      <c r="E8" s="11" t="s">
        <v>13</v>
      </c>
      <c r="F8" s="14">
        <v>228134062.08999997</v>
      </c>
      <c r="G8" s="14">
        <v>470300141.93999982</v>
      </c>
      <c r="H8" s="14">
        <v>452667116.70999998</v>
      </c>
      <c r="I8" s="14">
        <v>452667116.70999998</v>
      </c>
      <c r="J8" s="14">
        <v>452469466.37999994</v>
      </c>
      <c r="K8" s="12" t="s">
        <v>12</v>
      </c>
      <c r="L8" s="12" t="s">
        <v>96</v>
      </c>
      <c r="M8" s="8" t="s">
        <v>95</v>
      </c>
      <c r="N8" s="13" t="s">
        <v>105</v>
      </c>
      <c r="O8" s="12" t="s">
        <v>8</v>
      </c>
      <c r="P8" s="11" t="s">
        <v>102</v>
      </c>
      <c r="Q8" s="10" t="s">
        <v>105</v>
      </c>
      <c r="R8" s="11">
        <v>5</v>
      </c>
      <c r="S8" s="11">
        <v>5</v>
      </c>
      <c r="T8" s="16">
        <v>8</v>
      </c>
      <c r="U8" s="11">
        <v>4</v>
      </c>
      <c r="V8" s="11"/>
      <c r="W8" s="8" t="s">
        <v>100</v>
      </c>
    </row>
    <row r="9" spans="1:23" ht="22.5" x14ac:dyDescent="0.2">
      <c r="A9" s="12" t="s">
        <v>17</v>
      </c>
      <c r="B9" s="11" t="s">
        <v>16</v>
      </c>
      <c r="C9" s="12" t="s">
        <v>15</v>
      </c>
      <c r="D9" s="12" t="s">
        <v>14</v>
      </c>
      <c r="E9" s="11" t="s">
        <v>13</v>
      </c>
      <c r="F9" s="14">
        <v>228134062.08999997</v>
      </c>
      <c r="G9" s="14">
        <v>470300141.93999982</v>
      </c>
      <c r="H9" s="14">
        <v>452667116.70999998</v>
      </c>
      <c r="I9" s="14">
        <v>452667116.70999998</v>
      </c>
      <c r="J9" s="14">
        <v>452469466.37999994</v>
      </c>
      <c r="K9" s="12" t="s">
        <v>12</v>
      </c>
      <c r="L9" s="12" t="s">
        <v>96</v>
      </c>
      <c r="M9" s="8" t="s">
        <v>95</v>
      </c>
      <c r="N9" s="13" t="s">
        <v>104</v>
      </c>
      <c r="O9" s="12" t="s">
        <v>8</v>
      </c>
      <c r="P9" s="11" t="s">
        <v>102</v>
      </c>
      <c r="Q9" s="10" t="s">
        <v>101</v>
      </c>
      <c r="R9" s="11">
        <v>5</v>
      </c>
      <c r="S9" s="11">
        <v>5</v>
      </c>
      <c r="T9" s="16">
        <v>8</v>
      </c>
      <c r="U9" s="11">
        <v>4</v>
      </c>
      <c r="V9" s="11"/>
      <c r="W9" s="8" t="s">
        <v>100</v>
      </c>
    </row>
    <row r="10" spans="1:23" ht="33.75" x14ac:dyDescent="0.2">
      <c r="A10" s="12" t="s">
        <v>17</v>
      </c>
      <c r="B10" s="11" t="s">
        <v>16</v>
      </c>
      <c r="C10" s="12" t="s">
        <v>15</v>
      </c>
      <c r="D10" s="12" t="s">
        <v>14</v>
      </c>
      <c r="E10" s="11" t="s">
        <v>13</v>
      </c>
      <c r="F10" s="14">
        <v>228134062.08999997</v>
      </c>
      <c r="G10" s="14">
        <v>470300141.93999982</v>
      </c>
      <c r="H10" s="14">
        <v>452667116.70999998</v>
      </c>
      <c r="I10" s="14">
        <v>452667116.70999998</v>
      </c>
      <c r="J10" s="14">
        <v>452469466.37999994</v>
      </c>
      <c r="K10" s="12" t="s">
        <v>12</v>
      </c>
      <c r="L10" s="12" t="s">
        <v>96</v>
      </c>
      <c r="M10" s="8" t="s">
        <v>95</v>
      </c>
      <c r="N10" s="13" t="s">
        <v>103</v>
      </c>
      <c r="O10" s="12" t="s">
        <v>8</v>
      </c>
      <c r="P10" s="11" t="s">
        <v>102</v>
      </c>
      <c r="Q10" s="10" t="s">
        <v>101</v>
      </c>
      <c r="R10" s="11">
        <v>5</v>
      </c>
      <c r="S10" s="11">
        <v>5</v>
      </c>
      <c r="T10" s="16">
        <v>6</v>
      </c>
      <c r="U10" s="11">
        <v>6</v>
      </c>
      <c r="V10" s="11"/>
      <c r="W10" s="8" t="s">
        <v>100</v>
      </c>
    </row>
    <row r="11" spans="1:23" ht="33.75" x14ac:dyDescent="0.2">
      <c r="A11" s="12" t="s">
        <v>17</v>
      </c>
      <c r="B11" s="11" t="s">
        <v>16</v>
      </c>
      <c r="C11" s="12" t="s">
        <v>15</v>
      </c>
      <c r="D11" s="12" t="s">
        <v>14</v>
      </c>
      <c r="E11" s="11" t="s">
        <v>13</v>
      </c>
      <c r="F11" s="14">
        <v>228134062.08999997</v>
      </c>
      <c r="G11" s="14">
        <v>470300141.93999982</v>
      </c>
      <c r="H11" s="14">
        <v>452667116.70999998</v>
      </c>
      <c r="I11" s="14">
        <v>452667116.70999998</v>
      </c>
      <c r="J11" s="14">
        <v>452469466.37999994</v>
      </c>
      <c r="K11" s="12" t="s">
        <v>12</v>
      </c>
      <c r="L11" s="12" t="s">
        <v>96</v>
      </c>
      <c r="M11" s="8" t="s">
        <v>95</v>
      </c>
      <c r="N11" s="13" t="s">
        <v>99</v>
      </c>
      <c r="O11" s="12" t="s">
        <v>8</v>
      </c>
      <c r="P11" s="11" t="s">
        <v>45</v>
      </c>
      <c r="Q11" s="10" t="s">
        <v>98</v>
      </c>
      <c r="R11" s="11">
        <v>100</v>
      </c>
      <c r="S11" s="11">
        <v>100</v>
      </c>
      <c r="T11" s="7">
        <v>100</v>
      </c>
      <c r="U11" s="11">
        <v>40</v>
      </c>
      <c r="V11" s="11">
        <v>40</v>
      </c>
      <c r="W11" s="8" t="s">
        <v>97</v>
      </c>
    </row>
    <row r="12" spans="1:23" ht="33.75" x14ac:dyDescent="0.2">
      <c r="A12" s="12" t="s">
        <v>17</v>
      </c>
      <c r="B12" s="11" t="s">
        <v>16</v>
      </c>
      <c r="C12" s="12" t="s">
        <v>15</v>
      </c>
      <c r="D12" s="12" t="s">
        <v>14</v>
      </c>
      <c r="E12" s="11" t="s">
        <v>13</v>
      </c>
      <c r="F12" s="14">
        <v>228134062.08999997</v>
      </c>
      <c r="G12" s="14">
        <v>470300141.93999982</v>
      </c>
      <c r="H12" s="14">
        <v>452667116.70999998</v>
      </c>
      <c r="I12" s="14">
        <v>452667116.70999998</v>
      </c>
      <c r="J12" s="14">
        <v>452469466.37999994</v>
      </c>
      <c r="K12" s="12" t="s">
        <v>12</v>
      </c>
      <c r="L12" s="12" t="s">
        <v>96</v>
      </c>
      <c r="M12" s="8" t="s">
        <v>95</v>
      </c>
      <c r="N12" s="13" t="s">
        <v>94</v>
      </c>
      <c r="O12" s="12" t="s">
        <v>8</v>
      </c>
      <c r="P12" s="11" t="s">
        <v>73</v>
      </c>
      <c r="Q12" s="10" t="s">
        <v>93</v>
      </c>
      <c r="R12" s="11">
        <v>5</v>
      </c>
      <c r="S12" s="11">
        <v>5</v>
      </c>
      <c r="T12" s="7">
        <v>22565.8</v>
      </c>
      <c r="U12" s="11">
        <v>90870</v>
      </c>
      <c r="V12" s="11">
        <v>86542</v>
      </c>
      <c r="W12" s="8" t="s">
        <v>92</v>
      </c>
    </row>
    <row r="13" spans="1:23" ht="33.75" x14ac:dyDescent="0.2">
      <c r="A13" s="12" t="s">
        <v>17</v>
      </c>
      <c r="B13" s="11" t="s">
        <v>16</v>
      </c>
      <c r="C13" s="12" t="s">
        <v>15</v>
      </c>
      <c r="D13" s="12" t="s">
        <v>14</v>
      </c>
      <c r="E13" s="11" t="s">
        <v>13</v>
      </c>
      <c r="F13" s="14">
        <v>228134062.08999997</v>
      </c>
      <c r="G13" s="14">
        <v>470300141.93999982</v>
      </c>
      <c r="H13" s="14">
        <v>452667116.70999998</v>
      </c>
      <c r="I13" s="14">
        <v>452667116.70999998</v>
      </c>
      <c r="J13" s="14">
        <v>452469466.37999994</v>
      </c>
      <c r="K13" s="12" t="s">
        <v>12</v>
      </c>
      <c r="L13" s="12" t="s">
        <v>48</v>
      </c>
      <c r="M13" s="8" t="s">
        <v>91</v>
      </c>
      <c r="N13" s="13" t="s">
        <v>90</v>
      </c>
      <c r="O13" s="12" t="s">
        <v>8</v>
      </c>
      <c r="P13" s="11" t="s">
        <v>45</v>
      </c>
      <c r="Q13" s="10" t="s">
        <v>89</v>
      </c>
      <c r="R13" s="11">
        <v>100</v>
      </c>
      <c r="S13" s="11">
        <v>100</v>
      </c>
      <c r="T13" s="7">
        <v>109.2</v>
      </c>
      <c r="U13" s="11">
        <v>500</v>
      </c>
      <c r="V13" s="11">
        <v>500</v>
      </c>
      <c r="W13" s="8" t="s">
        <v>88</v>
      </c>
    </row>
    <row r="14" spans="1:23" ht="33.75" x14ac:dyDescent="0.2">
      <c r="A14" s="12" t="s">
        <v>17</v>
      </c>
      <c r="B14" s="11" t="s">
        <v>16</v>
      </c>
      <c r="C14" s="12" t="s">
        <v>15</v>
      </c>
      <c r="D14" s="12" t="s">
        <v>14</v>
      </c>
      <c r="E14" s="11" t="s">
        <v>13</v>
      </c>
      <c r="F14" s="14">
        <v>228134062.08999997</v>
      </c>
      <c r="G14" s="14">
        <v>470300141.93999982</v>
      </c>
      <c r="H14" s="14">
        <v>452667116.70999998</v>
      </c>
      <c r="I14" s="14">
        <v>452667116.70999998</v>
      </c>
      <c r="J14" s="14">
        <v>452469466.37999994</v>
      </c>
      <c r="K14" s="12" t="s">
        <v>12</v>
      </c>
      <c r="L14" s="12" t="s">
        <v>48</v>
      </c>
      <c r="M14" s="8" t="s">
        <v>75</v>
      </c>
      <c r="N14" s="13" t="s">
        <v>87</v>
      </c>
      <c r="O14" s="12" t="s">
        <v>8</v>
      </c>
      <c r="P14" s="11" t="s">
        <v>45</v>
      </c>
      <c r="Q14" s="10" t="s">
        <v>86</v>
      </c>
      <c r="R14" s="11">
        <v>100</v>
      </c>
      <c r="S14" s="11">
        <v>100</v>
      </c>
      <c r="T14" s="7">
        <v>0</v>
      </c>
      <c r="U14" s="11">
        <v>22</v>
      </c>
      <c r="V14" s="11">
        <v>22</v>
      </c>
      <c r="W14" s="8" t="s">
        <v>85</v>
      </c>
    </row>
    <row r="15" spans="1:23" ht="22.5" x14ac:dyDescent="0.2">
      <c r="A15" s="12" t="s">
        <v>17</v>
      </c>
      <c r="B15" s="11" t="s">
        <v>16</v>
      </c>
      <c r="C15" s="12" t="s">
        <v>15</v>
      </c>
      <c r="D15" s="12" t="s">
        <v>14</v>
      </c>
      <c r="E15" s="11" t="s">
        <v>13</v>
      </c>
      <c r="F15" s="14">
        <v>228134062.08999997</v>
      </c>
      <c r="G15" s="14">
        <v>470300141.93999982</v>
      </c>
      <c r="H15" s="14">
        <v>452667116.70999998</v>
      </c>
      <c r="I15" s="14">
        <v>452667116.70999998</v>
      </c>
      <c r="J15" s="14">
        <v>452469466.37999994</v>
      </c>
      <c r="K15" s="12" t="s">
        <v>12</v>
      </c>
      <c r="L15" s="12" t="s">
        <v>48</v>
      </c>
      <c r="M15" s="8" t="s">
        <v>75</v>
      </c>
      <c r="N15" s="13" t="s">
        <v>84</v>
      </c>
      <c r="O15" s="12" t="s">
        <v>8</v>
      </c>
      <c r="P15" s="11" t="s">
        <v>45</v>
      </c>
      <c r="Q15" s="10" t="s">
        <v>83</v>
      </c>
      <c r="R15" s="11">
        <v>100</v>
      </c>
      <c r="S15" s="11">
        <v>100</v>
      </c>
      <c r="T15" s="7">
        <v>0</v>
      </c>
      <c r="U15" s="11">
        <v>20</v>
      </c>
      <c r="V15" s="11">
        <v>20</v>
      </c>
      <c r="W15" s="8" t="s">
        <v>82</v>
      </c>
    </row>
    <row r="16" spans="1:23" ht="33.75" x14ac:dyDescent="0.2">
      <c r="A16" s="12" t="s">
        <v>17</v>
      </c>
      <c r="B16" s="11" t="s">
        <v>16</v>
      </c>
      <c r="C16" s="12" t="s">
        <v>15</v>
      </c>
      <c r="D16" s="12" t="s">
        <v>14</v>
      </c>
      <c r="E16" s="11" t="s">
        <v>13</v>
      </c>
      <c r="F16" s="14">
        <v>228134062.08999997</v>
      </c>
      <c r="G16" s="14">
        <v>470300141.93999982</v>
      </c>
      <c r="H16" s="14">
        <v>452667116.70999998</v>
      </c>
      <c r="I16" s="14">
        <v>452667116.70999998</v>
      </c>
      <c r="J16" s="14">
        <v>452469466.37999994</v>
      </c>
      <c r="K16" s="12" t="s">
        <v>12</v>
      </c>
      <c r="L16" s="12" t="s">
        <v>48</v>
      </c>
      <c r="M16" s="8" t="s">
        <v>75</v>
      </c>
      <c r="N16" s="13" t="s">
        <v>81</v>
      </c>
      <c r="O16" s="12" t="s">
        <v>8</v>
      </c>
      <c r="P16" s="11" t="s">
        <v>73</v>
      </c>
      <c r="Q16" s="10" t="s">
        <v>80</v>
      </c>
      <c r="R16" s="11">
        <v>5</v>
      </c>
      <c r="S16" s="11">
        <v>5</v>
      </c>
      <c r="T16" s="11">
        <v>2648.4</v>
      </c>
      <c r="U16" s="11">
        <v>226880</v>
      </c>
      <c r="V16" s="11">
        <v>216077</v>
      </c>
      <c r="W16" s="8" t="s">
        <v>79</v>
      </c>
    </row>
    <row r="17" spans="1:23" ht="45" x14ac:dyDescent="0.2">
      <c r="A17" s="12" t="s">
        <v>17</v>
      </c>
      <c r="B17" s="11" t="s">
        <v>16</v>
      </c>
      <c r="C17" s="12" t="s">
        <v>15</v>
      </c>
      <c r="D17" s="12" t="s">
        <v>14</v>
      </c>
      <c r="E17" s="11" t="s">
        <v>13</v>
      </c>
      <c r="F17" s="14">
        <v>228134062.08999997</v>
      </c>
      <c r="G17" s="14">
        <v>470300141.93999982</v>
      </c>
      <c r="H17" s="14">
        <v>452667116.70999998</v>
      </c>
      <c r="I17" s="14">
        <v>452667116.70999998</v>
      </c>
      <c r="J17" s="14">
        <v>452469466.37999994</v>
      </c>
      <c r="K17" s="12" t="s">
        <v>12</v>
      </c>
      <c r="L17" s="12" t="s">
        <v>48</v>
      </c>
      <c r="M17" s="8" t="s">
        <v>75</v>
      </c>
      <c r="N17" s="13" t="s">
        <v>78</v>
      </c>
      <c r="O17" s="12" t="s">
        <v>8</v>
      </c>
      <c r="P17" s="11" t="s">
        <v>73</v>
      </c>
      <c r="Q17" s="10" t="s">
        <v>77</v>
      </c>
      <c r="R17" s="11">
        <v>10</v>
      </c>
      <c r="S17" s="11">
        <v>10</v>
      </c>
      <c r="T17" s="11">
        <v>114.4</v>
      </c>
      <c r="U17" s="11">
        <v>585640</v>
      </c>
      <c r="V17" s="11">
        <v>532400</v>
      </c>
      <c r="W17" s="8" t="s">
        <v>76</v>
      </c>
    </row>
    <row r="18" spans="1:23" ht="45" x14ac:dyDescent="0.2">
      <c r="A18" s="12" t="s">
        <v>17</v>
      </c>
      <c r="B18" s="11" t="s">
        <v>16</v>
      </c>
      <c r="C18" s="12" t="s">
        <v>15</v>
      </c>
      <c r="D18" s="12" t="s">
        <v>14</v>
      </c>
      <c r="E18" s="11" t="s">
        <v>13</v>
      </c>
      <c r="F18" s="14">
        <v>228134062.08999997</v>
      </c>
      <c r="G18" s="14">
        <v>470300141.93999982</v>
      </c>
      <c r="H18" s="14">
        <v>452667116.70999998</v>
      </c>
      <c r="I18" s="14">
        <v>452667116.70999998</v>
      </c>
      <c r="J18" s="14">
        <v>452469466.37999994</v>
      </c>
      <c r="K18" s="12" t="s">
        <v>12</v>
      </c>
      <c r="L18" s="12" t="s">
        <v>48</v>
      </c>
      <c r="M18" s="8" t="s">
        <v>75</v>
      </c>
      <c r="N18" s="13" t="s">
        <v>74</v>
      </c>
      <c r="O18" s="12" t="s">
        <v>8</v>
      </c>
      <c r="P18" s="11" t="s">
        <v>73</v>
      </c>
      <c r="Q18" s="10" t="s">
        <v>72</v>
      </c>
      <c r="R18" s="9">
        <v>5</v>
      </c>
      <c r="S18" s="9">
        <v>5</v>
      </c>
      <c r="T18" s="7">
        <v>1860.6</v>
      </c>
      <c r="U18" s="11">
        <v>115643</v>
      </c>
      <c r="V18" s="9">
        <v>110136</v>
      </c>
      <c r="W18" s="8" t="s">
        <v>71</v>
      </c>
    </row>
    <row r="19" spans="1:23" ht="22.5" x14ac:dyDescent="0.2">
      <c r="A19" s="12" t="s">
        <v>17</v>
      </c>
      <c r="B19" s="11" t="s">
        <v>16</v>
      </c>
      <c r="C19" s="12" t="s">
        <v>15</v>
      </c>
      <c r="D19" s="12" t="s">
        <v>14</v>
      </c>
      <c r="E19" s="11" t="s">
        <v>13</v>
      </c>
      <c r="F19" s="14">
        <v>228134062.08999997</v>
      </c>
      <c r="G19" s="14">
        <v>470300141.93999982</v>
      </c>
      <c r="H19" s="14">
        <v>452667116.70999998</v>
      </c>
      <c r="I19" s="14">
        <v>452667116.70999998</v>
      </c>
      <c r="J19" s="14">
        <v>452469466.37999994</v>
      </c>
      <c r="K19" s="12" t="s">
        <v>12</v>
      </c>
      <c r="L19" s="12" t="s">
        <v>48</v>
      </c>
      <c r="M19" s="8" t="s">
        <v>67</v>
      </c>
      <c r="N19" s="13" t="s">
        <v>70</v>
      </c>
      <c r="O19" s="12" t="s">
        <v>8</v>
      </c>
      <c r="P19" s="11" t="s">
        <v>45</v>
      </c>
      <c r="Q19" s="10" t="s">
        <v>69</v>
      </c>
      <c r="R19" s="9">
        <v>100</v>
      </c>
      <c r="S19" s="9">
        <v>100</v>
      </c>
      <c r="T19" s="7">
        <v>120</v>
      </c>
      <c r="U19" s="11">
        <v>90</v>
      </c>
      <c r="V19" s="9">
        <v>90</v>
      </c>
      <c r="W19" s="8" t="s">
        <v>68</v>
      </c>
    </row>
    <row r="20" spans="1:23" ht="33.75" x14ac:dyDescent="0.2">
      <c r="A20" s="12" t="s">
        <v>17</v>
      </c>
      <c r="B20" s="11" t="s">
        <v>16</v>
      </c>
      <c r="C20" s="12" t="s">
        <v>15</v>
      </c>
      <c r="D20" s="12" t="s">
        <v>14</v>
      </c>
      <c r="E20" s="11" t="s">
        <v>13</v>
      </c>
      <c r="F20" s="14">
        <v>228134062.08999997</v>
      </c>
      <c r="G20" s="14">
        <v>470300141.93999982</v>
      </c>
      <c r="H20" s="14">
        <v>452667116.70999998</v>
      </c>
      <c r="I20" s="14">
        <v>452667116.70999998</v>
      </c>
      <c r="J20" s="14">
        <v>452469466.37999994</v>
      </c>
      <c r="K20" s="12" t="s">
        <v>12</v>
      </c>
      <c r="L20" s="12" t="s">
        <v>48</v>
      </c>
      <c r="M20" s="8" t="s">
        <v>67</v>
      </c>
      <c r="N20" s="13" t="s">
        <v>66</v>
      </c>
      <c r="O20" s="12" t="s">
        <v>8</v>
      </c>
      <c r="P20" s="11" t="s">
        <v>45</v>
      </c>
      <c r="Q20" s="10" t="s">
        <v>65</v>
      </c>
      <c r="R20" s="15">
        <v>27.67</v>
      </c>
      <c r="S20" s="15">
        <v>27.67</v>
      </c>
      <c r="T20" s="7">
        <v>198.66</v>
      </c>
      <c r="U20" s="11">
        <v>673</v>
      </c>
      <c r="V20" s="9">
        <v>2432</v>
      </c>
      <c r="W20" s="8" t="s">
        <v>64</v>
      </c>
    </row>
    <row r="21" spans="1:23" ht="90" x14ac:dyDescent="0.2">
      <c r="A21" s="12" t="s">
        <v>17</v>
      </c>
      <c r="B21" s="11" t="s">
        <v>16</v>
      </c>
      <c r="C21" s="12" t="s">
        <v>15</v>
      </c>
      <c r="D21" s="12" t="s">
        <v>14</v>
      </c>
      <c r="E21" s="11" t="s">
        <v>13</v>
      </c>
      <c r="F21" s="14">
        <v>228134062.08999997</v>
      </c>
      <c r="G21" s="14">
        <v>470300141.93999982</v>
      </c>
      <c r="H21" s="14">
        <v>452667116.70999998</v>
      </c>
      <c r="I21" s="14">
        <v>452667116.70999998</v>
      </c>
      <c r="J21" s="14">
        <v>452469466.37999994</v>
      </c>
      <c r="K21" s="12" t="s">
        <v>12</v>
      </c>
      <c r="L21" s="12" t="s">
        <v>48</v>
      </c>
      <c r="M21" s="8" t="s">
        <v>63</v>
      </c>
      <c r="N21" s="13" t="s">
        <v>62</v>
      </c>
      <c r="O21" s="12" t="s">
        <v>8</v>
      </c>
      <c r="P21" s="11" t="s">
        <v>45</v>
      </c>
      <c r="Q21" s="10" t="s">
        <v>61</v>
      </c>
      <c r="R21" s="9">
        <v>100</v>
      </c>
      <c r="S21" s="9">
        <v>100</v>
      </c>
      <c r="T21" s="7">
        <v>184.8</v>
      </c>
      <c r="U21" s="11">
        <v>125</v>
      </c>
      <c r="V21" s="9">
        <v>125</v>
      </c>
      <c r="W21" s="8" t="s">
        <v>60</v>
      </c>
    </row>
    <row r="22" spans="1:23" ht="33.75" x14ac:dyDescent="0.2">
      <c r="A22" s="12" t="s">
        <v>17</v>
      </c>
      <c r="B22" s="11" t="s">
        <v>16</v>
      </c>
      <c r="C22" s="12" t="s">
        <v>15</v>
      </c>
      <c r="D22" s="12" t="s">
        <v>14</v>
      </c>
      <c r="E22" s="11" t="s">
        <v>13</v>
      </c>
      <c r="F22" s="14">
        <v>228134062.08999997</v>
      </c>
      <c r="G22" s="14">
        <v>470300141.93999982</v>
      </c>
      <c r="H22" s="14">
        <v>452667116.70999998</v>
      </c>
      <c r="I22" s="14">
        <v>452667116.70999998</v>
      </c>
      <c r="J22" s="14">
        <v>452469466.37999994</v>
      </c>
      <c r="K22" s="12" t="s">
        <v>12</v>
      </c>
      <c r="L22" s="12" t="s">
        <v>48</v>
      </c>
      <c r="M22" s="8" t="s">
        <v>59</v>
      </c>
      <c r="N22" s="13" t="s">
        <v>58</v>
      </c>
      <c r="O22" s="12" t="s">
        <v>8</v>
      </c>
      <c r="P22" s="11" t="s">
        <v>45</v>
      </c>
      <c r="Q22" s="10" t="s">
        <v>57</v>
      </c>
      <c r="R22" s="9">
        <v>100</v>
      </c>
      <c r="S22" s="9">
        <v>100</v>
      </c>
      <c r="T22" s="7">
        <v>100</v>
      </c>
      <c r="U22" s="11">
        <v>14</v>
      </c>
      <c r="V22" s="9">
        <v>14</v>
      </c>
      <c r="W22" s="8" t="s">
        <v>56</v>
      </c>
    </row>
    <row r="23" spans="1:23" ht="45" x14ac:dyDescent="0.2">
      <c r="A23" s="12" t="s">
        <v>17</v>
      </c>
      <c r="B23" s="11" t="s">
        <v>16</v>
      </c>
      <c r="C23" s="12" t="s">
        <v>15</v>
      </c>
      <c r="D23" s="12" t="s">
        <v>14</v>
      </c>
      <c r="E23" s="11" t="s">
        <v>13</v>
      </c>
      <c r="F23" s="14">
        <v>228134062.08999997</v>
      </c>
      <c r="G23" s="14">
        <v>470300141.93999982</v>
      </c>
      <c r="H23" s="14">
        <v>452667116.70999998</v>
      </c>
      <c r="I23" s="14">
        <v>452667116.70999998</v>
      </c>
      <c r="J23" s="14">
        <v>452469466.37999994</v>
      </c>
      <c r="K23" s="12" t="s">
        <v>12</v>
      </c>
      <c r="L23" s="12" t="s">
        <v>48</v>
      </c>
      <c r="M23" s="8" t="s">
        <v>52</v>
      </c>
      <c r="N23" s="13" t="s">
        <v>55</v>
      </c>
      <c r="O23" s="12" t="s">
        <v>8</v>
      </c>
      <c r="P23" s="11" t="s">
        <v>45</v>
      </c>
      <c r="Q23" s="10" t="s">
        <v>54</v>
      </c>
      <c r="R23" s="11">
        <v>100</v>
      </c>
      <c r="S23" s="11">
        <v>100</v>
      </c>
      <c r="T23" s="7">
        <v>143.88999999999999</v>
      </c>
      <c r="U23" s="11">
        <v>900</v>
      </c>
      <c r="V23" s="11">
        <v>900</v>
      </c>
      <c r="W23" s="8" t="s">
        <v>53</v>
      </c>
    </row>
    <row r="24" spans="1:23" ht="33.75" x14ac:dyDescent="0.2">
      <c r="A24" s="12" t="s">
        <v>17</v>
      </c>
      <c r="B24" s="11" t="s">
        <v>16</v>
      </c>
      <c r="C24" s="12" t="s">
        <v>15</v>
      </c>
      <c r="D24" s="12" t="s">
        <v>14</v>
      </c>
      <c r="E24" s="11" t="s">
        <v>13</v>
      </c>
      <c r="F24" s="14">
        <v>228134062.08999997</v>
      </c>
      <c r="G24" s="14">
        <v>470300141.93999982</v>
      </c>
      <c r="H24" s="14">
        <v>452667116.70999998</v>
      </c>
      <c r="I24" s="14">
        <v>452667116.70999998</v>
      </c>
      <c r="J24" s="14">
        <v>452469466.37999994</v>
      </c>
      <c r="K24" s="12" t="s">
        <v>12</v>
      </c>
      <c r="L24" s="12" t="s">
        <v>48</v>
      </c>
      <c r="M24" s="8" t="s">
        <v>52</v>
      </c>
      <c r="N24" s="13" t="s">
        <v>51</v>
      </c>
      <c r="O24" s="12" t="s">
        <v>8</v>
      </c>
      <c r="P24" s="11" t="s">
        <v>45</v>
      </c>
      <c r="Q24" s="10" t="s">
        <v>50</v>
      </c>
      <c r="R24" s="9">
        <v>100</v>
      </c>
      <c r="S24" s="9">
        <v>100</v>
      </c>
      <c r="T24" s="7">
        <v>122.89</v>
      </c>
      <c r="U24" s="11">
        <v>900</v>
      </c>
      <c r="V24" s="9">
        <v>900</v>
      </c>
      <c r="W24" s="8" t="s">
        <v>49</v>
      </c>
    </row>
    <row r="25" spans="1:23" ht="33.75" x14ac:dyDescent="0.2">
      <c r="A25" s="12" t="s">
        <v>17</v>
      </c>
      <c r="B25" s="11" t="s">
        <v>16</v>
      </c>
      <c r="C25" s="12" t="s">
        <v>15</v>
      </c>
      <c r="D25" s="12" t="s">
        <v>14</v>
      </c>
      <c r="E25" s="11" t="s">
        <v>13</v>
      </c>
      <c r="F25" s="14">
        <v>228134062.08999997</v>
      </c>
      <c r="G25" s="14">
        <v>470300141.93999982</v>
      </c>
      <c r="H25" s="14">
        <v>452667116.70999998</v>
      </c>
      <c r="I25" s="14">
        <v>452667116.70999998</v>
      </c>
      <c r="J25" s="14">
        <v>452469466.37999994</v>
      </c>
      <c r="K25" s="12" t="s">
        <v>12</v>
      </c>
      <c r="L25" s="12" t="s">
        <v>48</v>
      </c>
      <c r="M25" s="8" t="s">
        <v>47</v>
      </c>
      <c r="N25" s="13" t="s">
        <v>46</v>
      </c>
      <c r="O25" s="12" t="s">
        <v>8</v>
      </c>
      <c r="P25" s="11" t="s">
        <v>45</v>
      </c>
      <c r="Q25" s="10" t="s">
        <v>44</v>
      </c>
      <c r="R25" s="9">
        <v>100</v>
      </c>
      <c r="S25" s="9">
        <v>100</v>
      </c>
      <c r="T25" s="7">
        <v>111.09</v>
      </c>
      <c r="U25" s="9">
        <v>24085</v>
      </c>
      <c r="V25" s="9">
        <v>24085</v>
      </c>
      <c r="W25" s="8" t="s">
        <v>43</v>
      </c>
    </row>
    <row r="26" spans="1:23" ht="33.75" customHeight="1" x14ac:dyDescent="0.2">
      <c r="A26" s="12" t="s">
        <v>17</v>
      </c>
      <c r="B26" s="11" t="s">
        <v>16</v>
      </c>
      <c r="C26" s="12" t="s">
        <v>15</v>
      </c>
      <c r="D26" s="12" t="s">
        <v>14</v>
      </c>
      <c r="E26" s="11" t="s">
        <v>13</v>
      </c>
      <c r="F26" s="14">
        <v>2968626.77</v>
      </c>
      <c r="G26" s="14">
        <v>4576479.28</v>
      </c>
      <c r="H26" s="14">
        <v>4356623.43</v>
      </c>
      <c r="I26" s="14">
        <v>2782131.34</v>
      </c>
      <c r="J26" s="14">
        <v>2782131.34</v>
      </c>
      <c r="K26" s="12" t="s">
        <v>12</v>
      </c>
      <c r="L26" s="12" t="s">
        <v>11</v>
      </c>
      <c r="M26" s="8" t="s">
        <v>42</v>
      </c>
      <c r="N26" s="13" t="s">
        <v>19</v>
      </c>
      <c r="O26" s="12" t="s">
        <v>8</v>
      </c>
      <c r="P26" s="11" t="s">
        <v>7</v>
      </c>
      <c r="Q26" s="10" t="s">
        <v>18</v>
      </c>
      <c r="R26" s="9">
        <v>100</v>
      </c>
      <c r="S26" s="9">
        <v>100</v>
      </c>
      <c r="T26" s="7">
        <v>100</v>
      </c>
      <c r="U26" s="9">
        <v>100</v>
      </c>
      <c r="V26" s="9">
        <v>100</v>
      </c>
      <c r="W26" s="8" t="s">
        <v>5</v>
      </c>
    </row>
    <row r="27" spans="1:23" ht="33.75" customHeight="1" x14ac:dyDescent="0.2">
      <c r="A27" s="12" t="s">
        <v>17</v>
      </c>
      <c r="B27" s="11" t="s">
        <v>16</v>
      </c>
      <c r="C27" s="12" t="s">
        <v>15</v>
      </c>
      <c r="D27" s="12" t="s">
        <v>14</v>
      </c>
      <c r="E27" s="11" t="s">
        <v>13</v>
      </c>
      <c r="F27" s="14">
        <v>2968626.77</v>
      </c>
      <c r="G27" s="14">
        <v>4576479.28</v>
      </c>
      <c r="H27" s="14">
        <v>4356623.43</v>
      </c>
      <c r="I27" s="14">
        <v>2782131.34</v>
      </c>
      <c r="J27" s="14">
        <v>2782131.34</v>
      </c>
      <c r="K27" s="12" t="s">
        <v>12</v>
      </c>
      <c r="L27" s="12" t="s">
        <v>11</v>
      </c>
      <c r="M27" s="8" t="s">
        <v>42</v>
      </c>
      <c r="N27" s="13" t="s">
        <v>9</v>
      </c>
      <c r="O27" s="12" t="s">
        <v>8</v>
      </c>
      <c r="P27" s="11" t="s">
        <v>7</v>
      </c>
      <c r="Q27" s="10" t="s">
        <v>6</v>
      </c>
      <c r="R27" s="9">
        <v>100</v>
      </c>
      <c r="S27" s="9">
        <v>100</v>
      </c>
      <c r="T27" s="7">
        <f>(H27/G27)*100</f>
        <v>95.195960987722401</v>
      </c>
      <c r="U27" s="9">
        <v>100</v>
      </c>
      <c r="V27" s="9">
        <v>100</v>
      </c>
      <c r="W27" s="8" t="s">
        <v>5</v>
      </c>
    </row>
    <row r="28" spans="1:23" ht="33.75" customHeight="1" x14ac:dyDescent="0.2">
      <c r="A28" s="12" t="s">
        <v>17</v>
      </c>
      <c r="B28" s="11" t="s">
        <v>16</v>
      </c>
      <c r="C28" s="12" t="s">
        <v>15</v>
      </c>
      <c r="D28" s="12" t="s">
        <v>14</v>
      </c>
      <c r="E28" s="11" t="s">
        <v>13</v>
      </c>
      <c r="F28" s="14">
        <v>1000000</v>
      </c>
      <c r="G28" s="14">
        <v>1104802.3999999999</v>
      </c>
      <c r="H28" s="14">
        <v>1083948.96</v>
      </c>
      <c r="I28" s="14">
        <v>1083948.96</v>
      </c>
      <c r="J28" s="14">
        <v>1083948.96</v>
      </c>
      <c r="K28" s="12" t="s">
        <v>12</v>
      </c>
      <c r="L28" s="12" t="s">
        <v>11</v>
      </c>
      <c r="M28" s="8" t="s">
        <v>41</v>
      </c>
      <c r="N28" s="13" t="s">
        <v>19</v>
      </c>
      <c r="O28" s="12" t="s">
        <v>8</v>
      </c>
      <c r="P28" s="11" t="s">
        <v>7</v>
      </c>
      <c r="Q28" s="10" t="s">
        <v>18</v>
      </c>
      <c r="R28" s="9">
        <v>100</v>
      </c>
      <c r="S28" s="9">
        <v>100</v>
      </c>
      <c r="T28" s="7">
        <v>110.19</v>
      </c>
      <c r="U28" s="9">
        <v>100</v>
      </c>
      <c r="V28" s="9">
        <v>100</v>
      </c>
      <c r="W28" s="8" t="s">
        <v>5</v>
      </c>
    </row>
    <row r="29" spans="1:23" ht="33.75" customHeight="1" x14ac:dyDescent="0.2">
      <c r="A29" s="12" t="s">
        <v>17</v>
      </c>
      <c r="B29" s="11" t="s">
        <v>16</v>
      </c>
      <c r="C29" s="12" t="s">
        <v>15</v>
      </c>
      <c r="D29" s="12" t="s">
        <v>14</v>
      </c>
      <c r="E29" s="11" t="s">
        <v>13</v>
      </c>
      <c r="F29" s="14">
        <v>1000000</v>
      </c>
      <c r="G29" s="14">
        <v>1104802.3999999999</v>
      </c>
      <c r="H29" s="14">
        <v>1083948.96</v>
      </c>
      <c r="I29" s="14">
        <v>1083948.96</v>
      </c>
      <c r="J29" s="14">
        <v>1083948.96</v>
      </c>
      <c r="K29" s="12" t="s">
        <v>12</v>
      </c>
      <c r="L29" s="12" t="s">
        <v>11</v>
      </c>
      <c r="M29" s="8" t="s">
        <v>41</v>
      </c>
      <c r="N29" s="13" t="s">
        <v>9</v>
      </c>
      <c r="O29" s="12" t="s">
        <v>8</v>
      </c>
      <c r="P29" s="11" t="s">
        <v>7</v>
      </c>
      <c r="Q29" s="10" t="s">
        <v>6</v>
      </c>
      <c r="R29" s="9">
        <v>100</v>
      </c>
      <c r="S29" s="9">
        <v>100</v>
      </c>
      <c r="T29" s="7">
        <f>(H29/G29)*100</f>
        <v>98.112473325546716</v>
      </c>
      <c r="U29" s="9">
        <v>100</v>
      </c>
      <c r="V29" s="9">
        <v>100</v>
      </c>
      <c r="W29" s="8" t="s">
        <v>5</v>
      </c>
    </row>
    <row r="30" spans="1:23" ht="33.75" customHeight="1" x14ac:dyDescent="0.2">
      <c r="A30" s="12" t="s">
        <v>17</v>
      </c>
      <c r="B30" s="11" t="s">
        <v>16</v>
      </c>
      <c r="C30" s="12" t="s">
        <v>15</v>
      </c>
      <c r="D30" s="12" t="s">
        <v>14</v>
      </c>
      <c r="E30" s="11" t="s">
        <v>13</v>
      </c>
      <c r="F30" s="14">
        <v>13778994.630000001</v>
      </c>
      <c r="G30" s="14">
        <v>19146274.27</v>
      </c>
      <c r="H30" s="14">
        <v>17517250.079999998</v>
      </c>
      <c r="I30" s="14">
        <v>17517250.079999998</v>
      </c>
      <c r="J30" s="14">
        <v>17517250.079999998</v>
      </c>
      <c r="K30" s="12" t="s">
        <v>12</v>
      </c>
      <c r="L30" s="12" t="s">
        <v>11</v>
      </c>
      <c r="M30" s="8" t="s">
        <v>40</v>
      </c>
      <c r="N30" s="13" t="s">
        <v>19</v>
      </c>
      <c r="O30" s="12" t="s">
        <v>8</v>
      </c>
      <c r="P30" s="11" t="s">
        <v>7</v>
      </c>
      <c r="Q30" s="10" t="s">
        <v>18</v>
      </c>
      <c r="R30" s="9">
        <v>100</v>
      </c>
      <c r="S30" s="9">
        <v>100</v>
      </c>
      <c r="T30" s="7">
        <v>88.52</v>
      </c>
      <c r="U30" s="9">
        <v>100</v>
      </c>
      <c r="V30" s="9">
        <v>100</v>
      </c>
      <c r="W30" s="8" t="s">
        <v>5</v>
      </c>
    </row>
    <row r="31" spans="1:23" ht="33.75" customHeight="1" x14ac:dyDescent="0.2">
      <c r="A31" s="12" t="s">
        <v>17</v>
      </c>
      <c r="B31" s="11" t="s">
        <v>16</v>
      </c>
      <c r="C31" s="12" t="s">
        <v>15</v>
      </c>
      <c r="D31" s="12" t="s">
        <v>14</v>
      </c>
      <c r="E31" s="11" t="s">
        <v>13</v>
      </c>
      <c r="F31" s="14">
        <v>13778994.630000001</v>
      </c>
      <c r="G31" s="14">
        <v>19146274.27</v>
      </c>
      <c r="H31" s="14">
        <v>17517250.079999998</v>
      </c>
      <c r="I31" s="14">
        <v>17517250.079999998</v>
      </c>
      <c r="J31" s="14">
        <v>17517250.079999998</v>
      </c>
      <c r="K31" s="12" t="s">
        <v>12</v>
      </c>
      <c r="L31" s="12" t="s">
        <v>11</v>
      </c>
      <c r="M31" s="8" t="s">
        <v>40</v>
      </c>
      <c r="N31" s="13" t="s">
        <v>9</v>
      </c>
      <c r="O31" s="12" t="s">
        <v>8</v>
      </c>
      <c r="P31" s="11" t="s">
        <v>7</v>
      </c>
      <c r="Q31" s="10" t="s">
        <v>6</v>
      </c>
      <c r="R31" s="9">
        <v>100</v>
      </c>
      <c r="S31" s="9">
        <v>100</v>
      </c>
      <c r="T31" s="7">
        <f>(H31/G31)*100</f>
        <v>91.491690931470188</v>
      </c>
      <c r="U31" s="9">
        <v>100</v>
      </c>
      <c r="V31" s="9">
        <v>100</v>
      </c>
      <c r="W31" s="8" t="s">
        <v>5</v>
      </c>
    </row>
    <row r="32" spans="1:23" ht="33.75" customHeight="1" x14ac:dyDescent="0.2">
      <c r="A32" s="12" t="s">
        <v>17</v>
      </c>
      <c r="B32" s="11" t="s">
        <v>16</v>
      </c>
      <c r="C32" s="12" t="s">
        <v>15</v>
      </c>
      <c r="D32" s="12" t="s">
        <v>14</v>
      </c>
      <c r="E32" s="11" t="s">
        <v>13</v>
      </c>
      <c r="F32" s="14">
        <v>6000000</v>
      </c>
      <c r="G32" s="14">
        <v>13646081.58</v>
      </c>
      <c r="H32" s="14">
        <v>13310856.25</v>
      </c>
      <c r="I32" s="14">
        <v>13310856.25</v>
      </c>
      <c r="J32" s="14">
        <v>13310856.25</v>
      </c>
      <c r="K32" s="12" t="s">
        <v>12</v>
      </c>
      <c r="L32" s="12" t="s">
        <v>11</v>
      </c>
      <c r="M32" s="8" t="s">
        <v>39</v>
      </c>
      <c r="N32" s="13" t="s">
        <v>19</v>
      </c>
      <c r="O32" s="12" t="s">
        <v>8</v>
      </c>
      <c r="P32" s="11" t="s">
        <v>7</v>
      </c>
      <c r="Q32" s="10" t="s">
        <v>18</v>
      </c>
      <c r="R32" s="9">
        <v>100</v>
      </c>
      <c r="S32" s="9">
        <v>100</v>
      </c>
      <c r="T32" s="7">
        <v>105.5</v>
      </c>
      <c r="U32" s="9">
        <v>100</v>
      </c>
      <c r="V32" s="9">
        <v>100</v>
      </c>
      <c r="W32" s="8" t="s">
        <v>5</v>
      </c>
    </row>
    <row r="33" spans="1:23" ht="33.75" customHeight="1" x14ac:dyDescent="0.2">
      <c r="A33" s="12" t="s">
        <v>17</v>
      </c>
      <c r="B33" s="11" t="s">
        <v>16</v>
      </c>
      <c r="C33" s="12" t="s">
        <v>15</v>
      </c>
      <c r="D33" s="12" t="s">
        <v>14</v>
      </c>
      <c r="E33" s="11" t="s">
        <v>13</v>
      </c>
      <c r="F33" s="14">
        <v>6000000</v>
      </c>
      <c r="G33" s="14">
        <v>13646081.58</v>
      </c>
      <c r="H33" s="14">
        <v>13310856.25</v>
      </c>
      <c r="I33" s="14">
        <v>13310856.25</v>
      </c>
      <c r="J33" s="14">
        <v>13310856.25</v>
      </c>
      <c r="K33" s="12" t="s">
        <v>12</v>
      </c>
      <c r="L33" s="12" t="s">
        <v>11</v>
      </c>
      <c r="M33" s="8" t="s">
        <v>39</v>
      </c>
      <c r="N33" s="13" t="s">
        <v>9</v>
      </c>
      <c r="O33" s="12" t="s">
        <v>8</v>
      </c>
      <c r="P33" s="11" t="s">
        <v>7</v>
      </c>
      <c r="Q33" s="10" t="s">
        <v>6</v>
      </c>
      <c r="R33" s="9">
        <v>100</v>
      </c>
      <c r="S33" s="9">
        <v>100</v>
      </c>
      <c r="T33" s="7">
        <f>(H33/G33)*100</f>
        <v>97.543431584849145</v>
      </c>
      <c r="U33" s="9">
        <v>100</v>
      </c>
      <c r="V33" s="9">
        <v>100</v>
      </c>
      <c r="W33" s="8" t="s">
        <v>5</v>
      </c>
    </row>
    <row r="34" spans="1:23" ht="33.75" customHeight="1" x14ac:dyDescent="0.2">
      <c r="A34" s="12" t="s">
        <v>17</v>
      </c>
      <c r="B34" s="11" t="s">
        <v>16</v>
      </c>
      <c r="C34" s="12" t="s">
        <v>15</v>
      </c>
      <c r="D34" s="12" t="s">
        <v>14</v>
      </c>
      <c r="E34" s="11" t="s">
        <v>13</v>
      </c>
      <c r="F34" s="14">
        <v>2000000</v>
      </c>
      <c r="G34" s="14">
        <v>9742000</v>
      </c>
      <c r="H34" s="14">
        <v>9741845.6400000006</v>
      </c>
      <c r="I34" s="14">
        <v>9741845.6400000006</v>
      </c>
      <c r="J34" s="14">
        <v>9741845.6400000006</v>
      </c>
      <c r="K34" s="12" t="s">
        <v>12</v>
      </c>
      <c r="L34" s="12" t="s">
        <v>11</v>
      </c>
      <c r="M34" s="8" t="s">
        <v>38</v>
      </c>
      <c r="N34" s="13" t="s">
        <v>19</v>
      </c>
      <c r="O34" s="12" t="s">
        <v>8</v>
      </c>
      <c r="P34" s="11" t="s">
        <v>7</v>
      </c>
      <c r="Q34" s="10" t="s">
        <v>18</v>
      </c>
      <c r="R34" s="9">
        <v>100</v>
      </c>
      <c r="S34" s="9">
        <v>100</v>
      </c>
      <c r="T34" s="7">
        <v>100</v>
      </c>
      <c r="U34" s="9">
        <v>100</v>
      </c>
      <c r="V34" s="9">
        <v>100</v>
      </c>
      <c r="W34" s="8" t="s">
        <v>5</v>
      </c>
    </row>
    <row r="35" spans="1:23" ht="33.75" customHeight="1" x14ac:dyDescent="0.2">
      <c r="A35" s="12" t="s">
        <v>17</v>
      </c>
      <c r="B35" s="11" t="s">
        <v>16</v>
      </c>
      <c r="C35" s="12" t="s">
        <v>15</v>
      </c>
      <c r="D35" s="12" t="s">
        <v>14</v>
      </c>
      <c r="E35" s="11" t="s">
        <v>13</v>
      </c>
      <c r="F35" s="14">
        <v>2000000</v>
      </c>
      <c r="G35" s="14">
        <v>9742000</v>
      </c>
      <c r="H35" s="14">
        <v>9741845.6400000006</v>
      </c>
      <c r="I35" s="14">
        <v>9741845.6400000006</v>
      </c>
      <c r="J35" s="14">
        <v>9741845.6400000006</v>
      </c>
      <c r="K35" s="12" t="s">
        <v>12</v>
      </c>
      <c r="L35" s="12" t="s">
        <v>11</v>
      </c>
      <c r="M35" s="8" t="s">
        <v>38</v>
      </c>
      <c r="N35" s="13" t="s">
        <v>9</v>
      </c>
      <c r="O35" s="12" t="s">
        <v>8</v>
      </c>
      <c r="P35" s="11" t="s">
        <v>7</v>
      </c>
      <c r="Q35" s="10" t="s">
        <v>6</v>
      </c>
      <c r="R35" s="9">
        <v>100</v>
      </c>
      <c r="S35" s="9">
        <v>100</v>
      </c>
      <c r="T35" s="7">
        <f>(H35/G35)*100</f>
        <v>99.998415520427017</v>
      </c>
      <c r="U35" s="9">
        <v>100</v>
      </c>
      <c r="V35" s="9">
        <v>100</v>
      </c>
      <c r="W35" s="8" t="s">
        <v>5</v>
      </c>
    </row>
    <row r="36" spans="1:23" ht="33.75" customHeight="1" x14ac:dyDescent="0.2">
      <c r="A36" s="12" t="s">
        <v>17</v>
      </c>
      <c r="B36" s="11" t="s">
        <v>16</v>
      </c>
      <c r="C36" s="12" t="s">
        <v>15</v>
      </c>
      <c r="D36" s="12" t="s">
        <v>14</v>
      </c>
      <c r="E36" s="11" t="s">
        <v>13</v>
      </c>
      <c r="F36" s="14">
        <v>12000000</v>
      </c>
      <c r="G36" s="14">
        <v>30730625.789999999</v>
      </c>
      <c r="H36" s="14">
        <v>29939853.739999998</v>
      </c>
      <c r="I36" s="14">
        <v>29939853.739999998</v>
      </c>
      <c r="J36" s="14">
        <v>29939853.739999998</v>
      </c>
      <c r="K36" s="12" t="s">
        <v>12</v>
      </c>
      <c r="L36" s="12" t="s">
        <v>11</v>
      </c>
      <c r="M36" s="8" t="s">
        <v>37</v>
      </c>
      <c r="N36" s="13" t="s">
        <v>19</v>
      </c>
      <c r="O36" s="12" t="s">
        <v>8</v>
      </c>
      <c r="P36" s="11" t="s">
        <v>7</v>
      </c>
      <c r="Q36" s="10" t="s">
        <v>18</v>
      </c>
      <c r="R36" s="9">
        <v>100</v>
      </c>
      <c r="S36" s="9">
        <v>100</v>
      </c>
      <c r="T36" s="7">
        <v>108.08</v>
      </c>
      <c r="U36" s="9">
        <v>100</v>
      </c>
      <c r="V36" s="9">
        <v>100</v>
      </c>
      <c r="W36" s="8" t="s">
        <v>5</v>
      </c>
    </row>
    <row r="37" spans="1:23" ht="33.75" customHeight="1" x14ac:dyDescent="0.2">
      <c r="A37" s="12" t="s">
        <v>17</v>
      </c>
      <c r="B37" s="11" t="s">
        <v>16</v>
      </c>
      <c r="C37" s="12" t="s">
        <v>15</v>
      </c>
      <c r="D37" s="12" t="s">
        <v>14</v>
      </c>
      <c r="E37" s="11" t="s">
        <v>13</v>
      </c>
      <c r="F37" s="14">
        <v>12000000</v>
      </c>
      <c r="G37" s="14">
        <v>30730625.789999999</v>
      </c>
      <c r="H37" s="14">
        <v>29939853.739999998</v>
      </c>
      <c r="I37" s="14">
        <v>29939853.739999998</v>
      </c>
      <c r="J37" s="14">
        <v>29939853.739999998</v>
      </c>
      <c r="K37" s="12" t="s">
        <v>12</v>
      </c>
      <c r="L37" s="12" t="s">
        <v>11</v>
      </c>
      <c r="M37" s="8" t="s">
        <v>37</v>
      </c>
      <c r="N37" s="13" t="s">
        <v>9</v>
      </c>
      <c r="O37" s="12" t="s">
        <v>8</v>
      </c>
      <c r="P37" s="11" t="s">
        <v>7</v>
      </c>
      <c r="Q37" s="10" t="s">
        <v>6</v>
      </c>
      <c r="R37" s="9">
        <v>100</v>
      </c>
      <c r="S37" s="9">
        <v>100</v>
      </c>
      <c r="T37" s="7">
        <f>(H37/G37)*100</f>
        <v>97.426762294384105</v>
      </c>
      <c r="U37" s="9">
        <v>100</v>
      </c>
      <c r="V37" s="9">
        <v>100</v>
      </c>
      <c r="W37" s="8" t="s">
        <v>5</v>
      </c>
    </row>
    <row r="38" spans="1:23" ht="33.75" customHeight="1" x14ac:dyDescent="0.2">
      <c r="A38" s="12" t="s">
        <v>17</v>
      </c>
      <c r="B38" s="11" t="s">
        <v>16</v>
      </c>
      <c r="C38" s="12" t="s">
        <v>15</v>
      </c>
      <c r="D38" s="12" t="s">
        <v>14</v>
      </c>
      <c r="E38" s="11" t="s">
        <v>13</v>
      </c>
      <c r="F38" s="14">
        <v>3400000</v>
      </c>
      <c r="G38" s="14">
        <v>3263000</v>
      </c>
      <c r="H38" s="14">
        <v>3258180.09</v>
      </c>
      <c r="I38" s="14">
        <v>3258180.09</v>
      </c>
      <c r="J38" s="14">
        <v>3258180.09</v>
      </c>
      <c r="K38" s="12" t="s">
        <v>12</v>
      </c>
      <c r="L38" s="12" t="s">
        <v>11</v>
      </c>
      <c r="M38" s="8" t="s">
        <v>36</v>
      </c>
      <c r="N38" s="13" t="s">
        <v>19</v>
      </c>
      <c r="O38" s="12" t="s">
        <v>8</v>
      </c>
      <c r="P38" s="11" t="s">
        <v>7</v>
      </c>
      <c r="Q38" s="10" t="s">
        <v>18</v>
      </c>
      <c r="R38" s="9">
        <v>100</v>
      </c>
      <c r="S38" s="9">
        <v>100</v>
      </c>
      <c r="T38" s="7">
        <v>108.4</v>
      </c>
      <c r="U38" s="9">
        <v>100</v>
      </c>
      <c r="V38" s="9">
        <v>100</v>
      </c>
      <c r="W38" s="8" t="s">
        <v>5</v>
      </c>
    </row>
    <row r="39" spans="1:23" ht="33.75" customHeight="1" x14ac:dyDescent="0.2">
      <c r="A39" s="12" t="s">
        <v>17</v>
      </c>
      <c r="B39" s="11" t="s">
        <v>16</v>
      </c>
      <c r="C39" s="12" t="s">
        <v>15</v>
      </c>
      <c r="D39" s="12" t="s">
        <v>14</v>
      </c>
      <c r="E39" s="11" t="s">
        <v>13</v>
      </c>
      <c r="F39" s="14">
        <v>3400000</v>
      </c>
      <c r="G39" s="14">
        <v>3263000</v>
      </c>
      <c r="H39" s="14">
        <v>3258180.09</v>
      </c>
      <c r="I39" s="14">
        <v>3258180.09</v>
      </c>
      <c r="J39" s="14">
        <v>3258180.09</v>
      </c>
      <c r="K39" s="12" t="s">
        <v>12</v>
      </c>
      <c r="L39" s="12" t="s">
        <v>11</v>
      </c>
      <c r="M39" s="8" t="s">
        <v>36</v>
      </c>
      <c r="N39" s="13" t="s">
        <v>9</v>
      </c>
      <c r="O39" s="12" t="s">
        <v>8</v>
      </c>
      <c r="P39" s="11" t="s">
        <v>7</v>
      </c>
      <c r="Q39" s="10" t="s">
        <v>6</v>
      </c>
      <c r="R39" s="9">
        <v>100</v>
      </c>
      <c r="S39" s="9">
        <v>100</v>
      </c>
      <c r="T39" s="7">
        <f>(H39/G39)*100</f>
        <v>99.852285933190316</v>
      </c>
      <c r="U39" s="9">
        <v>100</v>
      </c>
      <c r="V39" s="9">
        <v>100</v>
      </c>
      <c r="W39" s="8" t="s">
        <v>5</v>
      </c>
    </row>
    <row r="40" spans="1:23" ht="33.75" customHeight="1" x14ac:dyDescent="0.2">
      <c r="A40" s="12" t="s">
        <v>17</v>
      </c>
      <c r="B40" s="11" t="s">
        <v>16</v>
      </c>
      <c r="C40" s="12" t="s">
        <v>15</v>
      </c>
      <c r="D40" s="12" t="s">
        <v>14</v>
      </c>
      <c r="E40" s="11" t="s">
        <v>13</v>
      </c>
      <c r="F40" s="14">
        <v>3000000</v>
      </c>
      <c r="G40" s="14">
        <v>3641783.71</v>
      </c>
      <c r="H40" s="14">
        <v>3620887.07</v>
      </c>
      <c r="I40" s="14">
        <v>3620887.07</v>
      </c>
      <c r="J40" s="14">
        <v>3620887.07</v>
      </c>
      <c r="K40" s="12" t="s">
        <v>12</v>
      </c>
      <c r="L40" s="12" t="s">
        <v>11</v>
      </c>
      <c r="M40" s="8" t="s">
        <v>35</v>
      </c>
      <c r="N40" s="13" t="s">
        <v>19</v>
      </c>
      <c r="O40" s="12" t="s">
        <v>8</v>
      </c>
      <c r="P40" s="11" t="s">
        <v>7</v>
      </c>
      <c r="Q40" s="10" t="s">
        <v>18</v>
      </c>
      <c r="R40" s="9">
        <v>100</v>
      </c>
      <c r="S40" s="9">
        <v>100</v>
      </c>
      <c r="T40" s="7">
        <v>100.85</v>
      </c>
      <c r="U40" s="9">
        <v>100</v>
      </c>
      <c r="V40" s="9">
        <v>100</v>
      </c>
      <c r="W40" s="8" t="s">
        <v>5</v>
      </c>
    </row>
    <row r="41" spans="1:23" ht="33.75" customHeight="1" x14ac:dyDescent="0.2">
      <c r="A41" s="12" t="s">
        <v>17</v>
      </c>
      <c r="B41" s="11" t="s">
        <v>16</v>
      </c>
      <c r="C41" s="12" t="s">
        <v>15</v>
      </c>
      <c r="D41" s="12" t="s">
        <v>14</v>
      </c>
      <c r="E41" s="11" t="s">
        <v>13</v>
      </c>
      <c r="F41" s="14">
        <v>3000000</v>
      </c>
      <c r="G41" s="14">
        <v>3641783.71</v>
      </c>
      <c r="H41" s="14">
        <v>3620887.07</v>
      </c>
      <c r="I41" s="14">
        <v>3620887.07</v>
      </c>
      <c r="J41" s="14">
        <v>3620887.07</v>
      </c>
      <c r="K41" s="12" t="s">
        <v>12</v>
      </c>
      <c r="L41" s="12" t="s">
        <v>11</v>
      </c>
      <c r="M41" s="8" t="s">
        <v>35</v>
      </c>
      <c r="N41" s="13" t="s">
        <v>9</v>
      </c>
      <c r="O41" s="12" t="s">
        <v>8</v>
      </c>
      <c r="P41" s="11" t="s">
        <v>7</v>
      </c>
      <c r="Q41" s="10" t="s">
        <v>6</v>
      </c>
      <c r="R41" s="9">
        <v>100</v>
      </c>
      <c r="S41" s="9">
        <v>100</v>
      </c>
      <c r="T41" s="7">
        <f>(H41/G41)*100</f>
        <v>99.426197664001307</v>
      </c>
      <c r="U41" s="9">
        <v>100</v>
      </c>
      <c r="V41" s="9">
        <v>100</v>
      </c>
      <c r="W41" s="8" t="s">
        <v>5</v>
      </c>
    </row>
    <row r="42" spans="1:23" ht="33.75" customHeight="1" x14ac:dyDescent="0.2">
      <c r="A42" s="12" t="s">
        <v>17</v>
      </c>
      <c r="B42" s="11" t="s">
        <v>16</v>
      </c>
      <c r="C42" s="12" t="s">
        <v>15</v>
      </c>
      <c r="D42" s="12" t="s">
        <v>14</v>
      </c>
      <c r="E42" s="11" t="s">
        <v>13</v>
      </c>
      <c r="F42" s="14">
        <v>8000000</v>
      </c>
      <c r="G42" s="14">
        <v>13128061.550000001</v>
      </c>
      <c r="H42" s="14">
        <v>12739181.84</v>
      </c>
      <c r="I42" s="14">
        <v>12739181.84</v>
      </c>
      <c r="J42" s="14">
        <v>12739181.84</v>
      </c>
      <c r="K42" s="12" t="s">
        <v>12</v>
      </c>
      <c r="L42" s="12" t="s">
        <v>11</v>
      </c>
      <c r="M42" s="8" t="s">
        <v>34</v>
      </c>
      <c r="N42" s="13" t="s">
        <v>19</v>
      </c>
      <c r="O42" s="12" t="s">
        <v>8</v>
      </c>
      <c r="P42" s="11" t="s">
        <v>7</v>
      </c>
      <c r="Q42" s="10" t="s">
        <v>18</v>
      </c>
      <c r="R42" s="9">
        <v>100</v>
      </c>
      <c r="S42" s="9">
        <v>100</v>
      </c>
      <c r="T42" s="7">
        <v>112.92</v>
      </c>
      <c r="U42" s="9">
        <v>100</v>
      </c>
      <c r="V42" s="9">
        <v>100</v>
      </c>
      <c r="W42" s="8" t="s">
        <v>5</v>
      </c>
    </row>
    <row r="43" spans="1:23" ht="33.75" customHeight="1" x14ac:dyDescent="0.2">
      <c r="A43" s="12" t="s">
        <v>17</v>
      </c>
      <c r="B43" s="11" t="s">
        <v>16</v>
      </c>
      <c r="C43" s="12" t="s">
        <v>15</v>
      </c>
      <c r="D43" s="12" t="s">
        <v>14</v>
      </c>
      <c r="E43" s="11" t="s">
        <v>13</v>
      </c>
      <c r="F43" s="14">
        <v>8000000</v>
      </c>
      <c r="G43" s="14">
        <v>13128061.550000001</v>
      </c>
      <c r="H43" s="14">
        <v>12739181.84</v>
      </c>
      <c r="I43" s="14">
        <v>12739181.84</v>
      </c>
      <c r="J43" s="14">
        <v>12739181.84</v>
      </c>
      <c r="K43" s="12" t="s">
        <v>12</v>
      </c>
      <c r="L43" s="12" t="s">
        <v>11</v>
      </c>
      <c r="M43" s="8" t="s">
        <v>34</v>
      </c>
      <c r="N43" s="13" t="s">
        <v>9</v>
      </c>
      <c r="O43" s="12" t="s">
        <v>8</v>
      </c>
      <c r="P43" s="11" t="s">
        <v>7</v>
      </c>
      <c r="Q43" s="10" t="s">
        <v>6</v>
      </c>
      <c r="R43" s="9">
        <v>100</v>
      </c>
      <c r="S43" s="9">
        <v>100</v>
      </c>
      <c r="T43" s="7">
        <f>(H43/G43)*100</f>
        <v>97.037797937502816</v>
      </c>
      <c r="U43" s="9">
        <v>100</v>
      </c>
      <c r="V43" s="9">
        <v>100</v>
      </c>
      <c r="W43" s="8" t="s">
        <v>5</v>
      </c>
    </row>
    <row r="44" spans="1:23" ht="33.75" customHeight="1" x14ac:dyDescent="0.2">
      <c r="A44" s="12" t="s">
        <v>17</v>
      </c>
      <c r="B44" s="11" t="s">
        <v>16</v>
      </c>
      <c r="C44" s="12" t="s">
        <v>15</v>
      </c>
      <c r="D44" s="12" t="s">
        <v>14</v>
      </c>
      <c r="E44" s="11" t="s">
        <v>13</v>
      </c>
      <c r="F44" s="14">
        <v>6647950.9199999999</v>
      </c>
      <c r="G44" s="14">
        <v>6493676.9199999999</v>
      </c>
      <c r="H44" s="14">
        <v>6059252.5099999998</v>
      </c>
      <c r="I44" s="14">
        <v>6059252.5099999998</v>
      </c>
      <c r="J44" s="14">
        <v>6059252.5099999998</v>
      </c>
      <c r="K44" s="12" t="s">
        <v>12</v>
      </c>
      <c r="L44" s="12" t="s">
        <v>11</v>
      </c>
      <c r="M44" s="8" t="s">
        <v>33</v>
      </c>
      <c r="N44" s="13" t="s">
        <v>19</v>
      </c>
      <c r="O44" s="12" t="s">
        <v>8</v>
      </c>
      <c r="P44" s="11" t="s">
        <v>7</v>
      </c>
      <c r="Q44" s="10" t="s">
        <v>18</v>
      </c>
      <c r="R44" s="9">
        <v>100</v>
      </c>
      <c r="S44" s="9">
        <v>100</v>
      </c>
      <c r="T44" s="7">
        <v>95.87</v>
      </c>
      <c r="U44" s="9">
        <v>100</v>
      </c>
      <c r="V44" s="9">
        <v>100</v>
      </c>
      <c r="W44" s="8" t="s">
        <v>5</v>
      </c>
    </row>
    <row r="45" spans="1:23" ht="33.75" customHeight="1" x14ac:dyDescent="0.2">
      <c r="A45" s="12" t="s">
        <v>17</v>
      </c>
      <c r="B45" s="11" t="s">
        <v>16</v>
      </c>
      <c r="C45" s="12" t="s">
        <v>15</v>
      </c>
      <c r="D45" s="12" t="s">
        <v>14</v>
      </c>
      <c r="E45" s="11" t="s">
        <v>13</v>
      </c>
      <c r="F45" s="14">
        <v>6647950.9199999999</v>
      </c>
      <c r="G45" s="14">
        <v>6493676.9199999999</v>
      </c>
      <c r="H45" s="14">
        <v>6059252.5099999998</v>
      </c>
      <c r="I45" s="14">
        <v>6059252.5099999998</v>
      </c>
      <c r="J45" s="14">
        <v>6059252.5099999998</v>
      </c>
      <c r="K45" s="12" t="s">
        <v>12</v>
      </c>
      <c r="L45" s="12" t="s">
        <v>11</v>
      </c>
      <c r="M45" s="8" t="s">
        <v>33</v>
      </c>
      <c r="N45" s="13" t="s">
        <v>9</v>
      </c>
      <c r="O45" s="12" t="s">
        <v>8</v>
      </c>
      <c r="P45" s="11" t="s">
        <v>7</v>
      </c>
      <c r="Q45" s="10" t="s">
        <v>6</v>
      </c>
      <c r="R45" s="9">
        <v>100</v>
      </c>
      <c r="S45" s="9">
        <v>100</v>
      </c>
      <c r="T45" s="7">
        <f>(H45/G45)*100</f>
        <v>93.310039668558062</v>
      </c>
      <c r="U45" s="9">
        <v>100</v>
      </c>
      <c r="V45" s="9">
        <v>100</v>
      </c>
      <c r="W45" s="8" t="s">
        <v>5</v>
      </c>
    </row>
    <row r="46" spans="1:23" ht="33.75" customHeight="1" x14ac:dyDescent="0.2">
      <c r="A46" s="12" t="s">
        <v>17</v>
      </c>
      <c r="B46" s="11" t="s">
        <v>16</v>
      </c>
      <c r="C46" s="12" t="s">
        <v>15</v>
      </c>
      <c r="D46" s="12" t="s">
        <v>14</v>
      </c>
      <c r="E46" s="11" t="s">
        <v>13</v>
      </c>
      <c r="F46" s="14">
        <v>5000000</v>
      </c>
      <c r="G46" s="14">
        <v>5601597.4499999993</v>
      </c>
      <c r="H46" s="14">
        <v>4869269.3899999997</v>
      </c>
      <c r="I46" s="14">
        <v>4869269.3899999997</v>
      </c>
      <c r="J46" s="14">
        <v>4869269.3899999997</v>
      </c>
      <c r="K46" s="12" t="s">
        <v>12</v>
      </c>
      <c r="L46" s="12" t="s">
        <v>11</v>
      </c>
      <c r="M46" s="8" t="s">
        <v>32</v>
      </c>
      <c r="N46" s="13" t="s">
        <v>19</v>
      </c>
      <c r="O46" s="12" t="s">
        <v>8</v>
      </c>
      <c r="P46" s="11" t="s">
        <v>7</v>
      </c>
      <c r="Q46" s="10" t="s">
        <v>18</v>
      </c>
      <c r="R46" s="9">
        <v>100</v>
      </c>
      <c r="S46" s="9">
        <v>100</v>
      </c>
      <c r="T46" s="7">
        <v>95.45</v>
      </c>
      <c r="U46" s="9">
        <v>100</v>
      </c>
      <c r="V46" s="9">
        <v>100</v>
      </c>
      <c r="W46" s="8" t="s">
        <v>5</v>
      </c>
    </row>
    <row r="47" spans="1:23" ht="33.75" customHeight="1" x14ac:dyDescent="0.2">
      <c r="A47" s="12" t="s">
        <v>17</v>
      </c>
      <c r="B47" s="11" t="s">
        <v>16</v>
      </c>
      <c r="C47" s="12" t="s">
        <v>15</v>
      </c>
      <c r="D47" s="12" t="s">
        <v>14</v>
      </c>
      <c r="E47" s="11" t="s">
        <v>13</v>
      </c>
      <c r="F47" s="14">
        <v>5000000</v>
      </c>
      <c r="G47" s="14">
        <v>5601597.4499999993</v>
      </c>
      <c r="H47" s="14">
        <v>4869269.3899999997</v>
      </c>
      <c r="I47" s="14">
        <v>4869269.3899999997</v>
      </c>
      <c r="J47" s="14">
        <v>4869269.3899999997</v>
      </c>
      <c r="K47" s="12" t="s">
        <v>12</v>
      </c>
      <c r="L47" s="12" t="s">
        <v>11</v>
      </c>
      <c r="M47" s="8" t="s">
        <v>32</v>
      </c>
      <c r="N47" s="13" t="s">
        <v>9</v>
      </c>
      <c r="O47" s="12" t="s">
        <v>8</v>
      </c>
      <c r="P47" s="11" t="s">
        <v>7</v>
      </c>
      <c r="Q47" s="10" t="s">
        <v>6</v>
      </c>
      <c r="R47" s="9">
        <v>100</v>
      </c>
      <c r="S47" s="9">
        <v>100</v>
      </c>
      <c r="T47" s="7">
        <f>(H47/G47)*100</f>
        <v>86.92644256327273</v>
      </c>
      <c r="U47" s="9">
        <v>100</v>
      </c>
      <c r="V47" s="9">
        <v>100</v>
      </c>
      <c r="W47" s="8" t="s">
        <v>5</v>
      </c>
    </row>
    <row r="48" spans="1:23" ht="33.75" customHeight="1" x14ac:dyDescent="0.2">
      <c r="A48" s="12" t="s">
        <v>17</v>
      </c>
      <c r="B48" s="11" t="s">
        <v>16</v>
      </c>
      <c r="C48" s="12" t="s">
        <v>15</v>
      </c>
      <c r="D48" s="12" t="s">
        <v>14</v>
      </c>
      <c r="E48" s="11" t="s">
        <v>13</v>
      </c>
      <c r="F48" s="14">
        <v>0</v>
      </c>
      <c r="G48" s="14">
        <v>1687477.71</v>
      </c>
      <c r="H48" s="14">
        <v>1687477.71</v>
      </c>
      <c r="I48" s="14">
        <v>1687477.71</v>
      </c>
      <c r="J48" s="14">
        <v>1687477.71</v>
      </c>
      <c r="K48" s="12" t="s">
        <v>12</v>
      </c>
      <c r="L48" s="12" t="s">
        <v>11</v>
      </c>
      <c r="M48" s="8" t="s">
        <v>31</v>
      </c>
      <c r="N48" s="13" t="s">
        <v>19</v>
      </c>
      <c r="O48" s="12" t="s">
        <v>8</v>
      </c>
      <c r="P48" s="11" t="s">
        <v>7</v>
      </c>
      <c r="Q48" s="10" t="s">
        <v>18</v>
      </c>
      <c r="R48" s="9">
        <v>100</v>
      </c>
      <c r="S48" s="9">
        <v>100</v>
      </c>
      <c r="T48" s="7">
        <v>100</v>
      </c>
      <c r="U48" s="9">
        <v>100</v>
      </c>
      <c r="V48" s="9">
        <v>100</v>
      </c>
      <c r="W48" s="8" t="s">
        <v>5</v>
      </c>
    </row>
    <row r="49" spans="1:23" ht="33.75" customHeight="1" x14ac:dyDescent="0.2">
      <c r="A49" s="12" t="s">
        <v>17</v>
      </c>
      <c r="B49" s="11" t="s">
        <v>16</v>
      </c>
      <c r="C49" s="12" t="s">
        <v>15</v>
      </c>
      <c r="D49" s="12" t="s">
        <v>14</v>
      </c>
      <c r="E49" s="11" t="s">
        <v>13</v>
      </c>
      <c r="F49" s="14">
        <v>0</v>
      </c>
      <c r="G49" s="14">
        <v>1687477.71</v>
      </c>
      <c r="H49" s="14">
        <v>1687477.71</v>
      </c>
      <c r="I49" s="14">
        <v>1687477.71</v>
      </c>
      <c r="J49" s="14">
        <v>1687477.71</v>
      </c>
      <c r="K49" s="12" t="s">
        <v>12</v>
      </c>
      <c r="L49" s="12" t="s">
        <v>11</v>
      </c>
      <c r="M49" s="8" t="s">
        <v>31</v>
      </c>
      <c r="N49" s="13" t="s">
        <v>9</v>
      </c>
      <c r="O49" s="12" t="s">
        <v>8</v>
      </c>
      <c r="P49" s="11" t="s">
        <v>7</v>
      </c>
      <c r="Q49" s="10" t="s">
        <v>6</v>
      </c>
      <c r="R49" s="9">
        <v>100</v>
      </c>
      <c r="S49" s="9">
        <v>100</v>
      </c>
      <c r="T49" s="7">
        <f>(H49/G49)*100</f>
        <v>100</v>
      </c>
      <c r="U49" s="9">
        <v>100</v>
      </c>
      <c r="V49" s="9">
        <v>100</v>
      </c>
      <c r="W49" s="8" t="s">
        <v>5</v>
      </c>
    </row>
    <row r="50" spans="1:23" ht="33.75" customHeight="1" x14ac:dyDescent="0.2">
      <c r="A50" s="12" t="s">
        <v>17</v>
      </c>
      <c r="B50" s="11" t="s">
        <v>16</v>
      </c>
      <c r="C50" s="12" t="s">
        <v>15</v>
      </c>
      <c r="D50" s="12" t="s">
        <v>14</v>
      </c>
      <c r="E50" s="11" t="s">
        <v>13</v>
      </c>
      <c r="F50" s="14">
        <v>0</v>
      </c>
      <c r="G50" s="14">
        <v>23964721.899999999</v>
      </c>
      <c r="H50" s="14">
        <v>23964721.899999999</v>
      </c>
      <c r="I50" s="14">
        <v>23964721.899999999</v>
      </c>
      <c r="J50" s="14">
        <v>23964721.899999999</v>
      </c>
      <c r="K50" s="12" t="s">
        <v>12</v>
      </c>
      <c r="L50" s="12" t="s">
        <v>11</v>
      </c>
      <c r="M50" s="8" t="s">
        <v>30</v>
      </c>
      <c r="N50" s="13" t="s">
        <v>19</v>
      </c>
      <c r="O50" s="12" t="s">
        <v>8</v>
      </c>
      <c r="P50" s="11" t="s">
        <v>7</v>
      </c>
      <c r="Q50" s="10" t="s">
        <v>18</v>
      </c>
      <c r="R50" s="9">
        <v>100</v>
      </c>
      <c r="S50" s="9">
        <v>100</v>
      </c>
      <c r="T50" s="7">
        <v>100</v>
      </c>
      <c r="U50" s="9">
        <v>100</v>
      </c>
      <c r="V50" s="9">
        <v>100</v>
      </c>
      <c r="W50" s="8" t="s">
        <v>5</v>
      </c>
    </row>
    <row r="51" spans="1:23" ht="33.75" customHeight="1" x14ac:dyDescent="0.2">
      <c r="A51" s="12" t="s">
        <v>17</v>
      </c>
      <c r="B51" s="11" t="s">
        <v>16</v>
      </c>
      <c r="C51" s="12" t="s">
        <v>15</v>
      </c>
      <c r="D51" s="12" t="s">
        <v>14</v>
      </c>
      <c r="E51" s="11" t="s">
        <v>13</v>
      </c>
      <c r="F51" s="14">
        <v>0</v>
      </c>
      <c r="G51" s="14">
        <v>23964721.899999999</v>
      </c>
      <c r="H51" s="14">
        <v>23964721.899999999</v>
      </c>
      <c r="I51" s="14">
        <v>23964721.899999999</v>
      </c>
      <c r="J51" s="14">
        <v>23964721.899999999</v>
      </c>
      <c r="K51" s="12" t="s">
        <v>12</v>
      </c>
      <c r="L51" s="12" t="s">
        <v>11</v>
      </c>
      <c r="M51" s="8" t="s">
        <v>30</v>
      </c>
      <c r="N51" s="13" t="s">
        <v>9</v>
      </c>
      <c r="O51" s="12" t="s">
        <v>8</v>
      </c>
      <c r="P51" s="11" t="s">
        <v>7</v>
      </c>
      <c r="Q51" s="10" t="s">
        <v>6</v>
      </c>
      <c r="R51" s="9">
        <v>100</v>
      </c>
      <c r="S51" s="9">
        <v>100</v>
      </c>
      <c r="T51" s="7">
        <f>(H51/G51)*100</f>
        <v>100</v>
      </c>
      <c r="U51" s="9">
        <v>100</v>
      </c>
      <c r="V51" s="9">
        <v>100</v>
      </c>
      <c r="W51" s="8" t="s">
        <v>5</v>
      </c>
    </row>
    <row r="52" spans="1:23" ht="33.75" customHeight="1" x14ac:dyDescent="0.2">
      <c r="A52" s="12" t="s">
        <v>17</v>
      </c>
      <c r="B52" s="11" t="s">
        <v>16</v>
      </c>
      <c r="C52" s="12" t="s">
        <v>15</v>
      </c>
      <c r="D52" s="12" t="s">
        <v>14</v>
      </c>
      <c r="E52" s="11" t="s">
        <v>13</v>
      </c>
      <c r="F52" s="14">
        <v>0</v>
      </c>
      <c r="G52" s="14">
        <v>14382239.67</v>
      </c>
      <c r="H52" s="14">
        <v>14382239.67</v>
      </c>
      <c r="I52" s="14">
        <v>14382239.67</v>
      </c>
      <c r="J52" s="14">
        <v>14382239.67</v>
      </c>
      <c r="K52" s="12" t="s">
        <v>12</v>
      </c>
      <c r="L52" s="12" t="s">
        <v>11</v>
      </c>
      <c r="M52" s="8" t="s">
        <v>30</v>
      </c>
      <c r="N52" s="13" t="s">
        <v>19</v>
      </c>
      <c r="O52" s="12" t="s">
        <v>8</v>
      </c>
      <c r="P52" s="11" t="s">
        <v>7</v>
      </c>
      <c r="Q52" s="10" t="s">
        <v>18</v>
      </c>
      <c r="R52" s="9">
        <v>100</v>
      </c>
      <c r="S52" s="9">
        <v>100</v>
      </c>
      <c r="T52" s="7">
        <v>100</v>
      </c>
      <c r="U52" s="9">
        <v>100</v>
      </c>
      <c r="V52" s="9">
        <v>100</v>
      </c>
      <c r="W52" s="8" t="s">
        <v>5</v>
      </c>
    </row>
    <row r="53" spans="1:23" ht="33.75" customHeight="1" x14ac:dyDescent="0.2">
      <c r="A53" s="12" t="s">
        <v>17</v>
      </c>
      <c r="B53" s="11" t="s">
        <v>16</v>
      </c>
      <c r="C53" s="12" t="s">
        <v>15</v>
      </c>
      <c r="D53" s="12" t="s">
        <v>14</v>
      </c>
      <c r="E53" s="11" t="s">
        <v>13</v>
      </c>
      <c r="F53" s="14">
        <v>0</v>
      </c>
      <c r="G53" s="14">
        <v>14382239.67</v>
      </c>
      <c r="H53" s="14">
        <v>14382239.67</v>
      </c>
      <c r="I53" s="14">
        <v>14382239.67</v>
      </c>
      <c r="J53" s="14">
        <v>14382239.67</v>
      </c>
      <c r="K53" s="12" t="s">
        <v>12</v>
      </c>
      <c r="L53" s="12" t="s">
        <v>11</v>
      </c>
      <c r="M53" s="8" t="s">
        <v>30</v>
      </c>
      <c r="N53" s="13" t="s">
        <v>9</v>
      </c>
      <c r="O53" s="12" t="s">
        <v>8</v>
      </c>
      <c r="P53" s="11" t="s">
        <v>7</v>
      </c>
      <c r="Q53" s="10" t="s">
        <v>6</v>
      </c>
      <c r="R53" s="9">
        <v>100</v>
      </c>
      <c r="S53" s="9">
        <v>100</v>
      </c>
      <c r="T53" s="7">
        <f>(H53/G53)*100</f>
        <v>100</v>
      </c>
      <c r="U53" s="9">
        <v>100</v>
      </c>
      <c r="V53" s="9">
        <v>100</v>
      </c>
      <c r="W53" s="8" t="s">
        <v>5</v>
      </c>
    </row>
    <row r="54" spans="1:23" ht="33.75" customHeight="1" x14ac:dyDescent="0.2">
      <c r="A54" s="12" t="s">
        <v>17</v>
      </c>
      <c r="B54" s="11" t="s">
        <v>16</v>
      </c>
      <c r="C54" s="12" t="s">
        <v>15</v>
      </c>
      <c r="D54" s="12" t="s">
        <v>14</v>
      </c>
      <c r="E54" s="11" t="s">
        <v>13</v>
      </c>
      <c r="F54" s="14">
        <v>0</v>
      </c>
      <c r="G54" s="14">
        <v>3165500</v>
      </c>
      <c r="H54" s="14">
        <v>2695712.62</v>
      </c>
      <c r="I54" s="14">
        <v>2695712.62</v>
      </c>
      <c r="J54" s="14">
        <v>2695712.62</v>
      </c>
      <c r="K54" s="12" t="s">
        <v>12</v>
      </c>
      <c r="L54" s="12" t="s">
        <v>11</v>
      </c>
      <c r="M54" s="8" t="s">
        <v>30</v>
      </c>
      <c r="N54" s="13" t="s">
        <v>19</v>
      </c>
      <c r="O54" s="12" t="s">
        <v>8</v>
      </c>
      <c r="P54" s="11" t="s">
        <v>7</v>
      </c>
      <c r="Q54" s="10" t="s">
        <v>18</v>
      </c>
      <c r="R54" s="9">
        <v>100</v>
      </c>
      <c r="S54" s="9">
        <v>100</v>
      </c>
      <c r="T54" s="7">
        <v>80</v>
      </c>
      <c r="U54" s="9">
        <v>100</v>
      </c>
      <c r="V54" s="9">
        <v>100</v>
      </c>
      <c r="W54" s="8" t="s">
        <v>5</v>
      </c>
    </row>
    <row r="55" spans="1:23" ht="33.75" customHeight="1" x14ac:dyDescent="0.2">
      <c r="A55" s="12" t="s">
        <v>17</v>
      </c>
      <c r="B55" s="11" t="s">
        <v>16</v>
      </c>
      <c r="C55" s="12" t="s">
        <v>15</v>
      </c>
      <c r="D55" s="12" t="s">
        <v>14</v>
      </c>
      <c r="E55" s="11" t="s">
        <v>13</v>
      </c>
      <c r="F55" s="14">
        <v>0</v>
      </c>
      <c r="G55" s="14">
        <v>3165500</v>
      </c>
      <c r="H55" s="14">
        <v>2695712.62</v>
      </c>
      <c r="I55" s="14">
        <v>2695712.62</v>
      </c>
      <c r="J55" s="14">
        <v>2695712.62</v>
      </c>
      <c r="K55" s="12" t="s">
        <v>12</v>
      </c>
      <c r="L55" s="12" t="s">
        <v>11</v>
      </c>
      <c r="M55" s="8" t="s">
        <v>30</v>
      </c>
      <c r="N55" s="13" t="s">
        <v>9</v>
      </c>
      <c r="O55" s="12" t="s">
        <v>8</v>
      </c>
      <c r="P55" s="11" t="s">
        <v>7</v>
      </c>
      <c r="Q55" s="10" t="s">
        <v>6</v>
      </c>
      <c r="R55" s="9">
        <v>100</v>
      </c>
      <c r="S55" s="9">
        <v>100</v>
      </c>
      <c r="T55" s="7">
        <f>(H55/G55)*100</f>
        <v>85.15914136787238</v>
      </c>
      <c r="U55" s="9">
        <v>100</v>
      </c>
      <c r="V55" s="9">
        <v>100</v>
      </c>
      <c r="W55" s="8" t="s">
        <v>5</v>
      </c>
    </row>
    <row r="56" spans="1:23" ht="33.75" customHeight="1" x14ac:dyDescent="0.2">
      <c r="A56" s="12" t="s">
        <v>17</v>
      </c>
      <c r="B56" s="11" t="s">
        <v>16</v>
      </c>
      <c r="C56" s="12" t="s">
        <v>15</v>
      </c>
      <c r="D56" s="12" t="s">
        <v>14</v>
      </c>
      <c r="E56" s="11" t="s">
        <v>13</v>
      </c>
      <c r="F56" s="14">
        <v>0</v>
      </c>
      <c r="G56" s="14">
        <v>3088868.8</v>
      </c>
      <c r="H56" s="14">
        <v>3088868.8</v>
      </c>
      <c r="I56" s="14">
        <v>3088868.8</v>
      </c>
      <c r="J56" s="14">
        <v>3088868.8</v>
      </c>
      <c r="K56" s="12" t="s">
        <v>12</v>
      </c>
      <c r="L56" s="12" t="s">
        <v>11</v>
      </c>
      <c r="M56" s="8" t="s">
        <v>29</v>
      </c>
      <c r="N56" s="13" t="s">
        <v>19</v>
      </c>
      <c r="O56" s="12" t="s">
        <v>8</v>
      </c>
      <c r="P56" s="11" t="s">
        <v>7</v>
      </c>
      <c r="Q56" s="10" t="s">
        <v>18</v>
      </c>
      <c r="R56" s="9">
        <v>100</v>
      </c>
      <c r="S56" s="9">
        <v>100</v>
      </c>
      <c r="T56" s="7">
        <v>100</v>
      </c>
      <c r="U56" s="9">
        <v>100</v>
      </c>
      <c r="V56" s="9">
        <v>100</v>
      </c>
      <c r="W56" s="8" t="s">
        <v>5</v>
      </c>
    </row>
    <row r="57" spans="1:23" ht="33.75" customHeight="1" x14ac:dyDescent="0.2">
      <c r="A57" s="12" t="s">
        <v>17</v>
      </c>
      <c r="B57" s="11" t="s">
        <v>16</v>
      </c>
      <c r="C57" s="12" t="s">
        <v>15</v>
      </c>
      <c r="D57" s="12" t="s">
        <v>14</v>
      </c>
      <c r="E57" s="11" t="s">
        <v>13</v>
      </c>
      <c r="F57" s="14">
        <v>0</v>
      </c>
      <c r="G57" s="14">
        <v>3088868.8</v>
      </c>
      <c r="H57" s="14">
        <v>3088868.8</v>
      </c>
      <c r="I57" s="14">
        <v>3088868.8</v>
      </c>
      <c r="J57" s="14">
        <v>3088868.8</v>
      </c>
      <c r="K57" s="12" t="s">
        <v>12</v>
      </c>
      <c r="L57" s="12" t="s">
        <v>11</v>
      </c>
      <c r="M57" s="8" t="s">
        <v>29</v>
      </c>
      <c r="N57" s="13" t="s">
        <v>9</v>
      </c>
      <c r="O57" s="12" t="s">
        <v>8</v>
      </c>
      <c r="P57" s="11" t="s">
        <v>7</v>
      </c>
      <c r="Q57" s="10" t="s">
        <v>6</v>
      </c>
      <c r="R57" s="9">
        <v>100</v>
      </c>
      <c r="S57" s="9">
        <v>100</v>
      </c>
      <c r="T57" s="7">
        <f>(H57/G57)*100</f>
        <v>100</v>
      </c>
      <c r="U57" s="9">
        <v>100</v>
      </c>
      <c r="V57" s="9">
        <v>100</v>
      </c>
      <c r="W57" s="8" t="s">
        <v>5</v>
      </c>
    </row>
    <row r="58" spans="1:23" ht="33.75" customHeight="1" x14ac:dyDescent="0.2">
      <c r="A58" s="12" t="s">
        <v>17</v>
      </c>
      <c r="B58" s="11" t="s">
        <v>16</v>
      </c>
      <c r="C58" s="12" t="s">
        <v>15</v>
      </c>
      <c r="D58" s="12" t="s">
        <v>14</v>
      </c>
      <c r="E58" s="11" t="s">
        <v>13</v>
      </c>
      <c r="F58" s="14">
        <v>0</v>
      </c>
      <c r="G58" s="14">
        <v>12136444.529999999</v>
      </c>
      <c r="H58" s="14">
        <v>12136444.529999999</v>
      </c>
      <c r="I58" s="14">
        <v>12136444.529999999</v>
      </c>
      <c r="J58" s="14">
        <v>12136444.529999999</v>
      </c>
      <c r="K58" s="12" t="s">
        <v>12</v>
      </c>
      <c r="L58" s="12" t="s">
        <v>11</v>
      </c>
      <c r="M58" s="8" t="s">
        <v>28</v>
      </c>
      <c r="N58" s="13" t="s">
        <v>19</v>
      </c>
      <c r="O58" s="12" t="s">
        <v>8</v>
      </c>
      <c r="P58" s="11" t="s">
        <v>7</v>
      </c>
      <c r="Q58" s="10" t="s">
        <v>18</v>
      </c>
      <c r="R58" s="9">
        <v>100</v>
      </c>
      <c r="S58" s="9">
        <v>100</v>
      </c>
      <c r="T58" s="7">
        <v>100</v>
      </c>
      <c r="U58" s="9">
        <v>100</v>
      </c>
      <c r="V58" s="9">
        <v>100</v>
      </c>
      <c r="W58" s="8" t="s">
        <v>5</v>
      </c>
    </row>
    <row r="59" spans="1:23" ht="33.75" customHeight="1" x14ac:dyDescent="0.2">
      <c r="A59" s="12" t="s">
        <v>17</v>
      </c>
      <c r="B59" s="11" t="s">
        <v>16</v>
      </c>
      <c r="C59" s="12" t="s">
        <v>15</v>
      </c>
      <c r="D59" s="12" t="s">
        <v>14</v>
      </c>
      <c r="E59" s="11" t="s">
        <v>13</v>
      </c>
      <c r="F59" s="14">
        <v>0</v>
      </c>
      <c r="G59" s="14">
        <v>12136444.529999999</v>
      </c>
      <c r="H59" s="14">
        <v>12136444.529999999</v>
      </c>
      <c r="I59" s="14">
        <v>12136444.529999999</v>
      </c>
      <c r="J59" s="14">
        <v>12136444.529999999</v>
      </c>
      <c r="K59" s="12" t="s">
        <v>12</v>
      </c>
      <c r="L59" s="12" t="s">
        <v>11</v>
      </c>
      <c r="M59" s="8" t="s">
        <v>28</v>
      </c>
      <c r="N59" s="13" t="s">
        <v>9</v>
      </c>
      <c r="O59" s="12" t="s">
        <v>8</v>
      </c>
      <c r="P59" s="11" t="s">
        <v>7</v>
      </c>
      <c r="Q59" s="10" t="s">
        <v>6</v>
      </c>
      <c r="R59" s="9">
        <v>100</v>
      </c>
      <c r="S59" s="9">
        <v>100</v>
      </c>
      <c r="T59" s="7">
        <f>(H59/G59)*100</f>
        <v>100</v>
      </c>
      <c r="U59" s="9">
        <v>100</v>
      </c>
      <c r="V59" s="9">
        <v>100</v>
      </c>
      <c r="W59" s="8" t="s">
        <v>5</v>
      </c>
    </row>
    <row r="60" spans="1:23" ht="33.75" customHeight="1" x14ac:dyDescent="0.2">
      <c r="A60" s="12" t="s">
        <v>17</v>
      </c>
      <c r="B60" s="11" t="s">
        <v>16</v>
      </c>
      <c r="C60" s="12" t="s">
        <v>15</v>
      </c>
      <c r="D60" s="12" t="s">
        <v>14</v>
      </c>
      <c r="E60" s="11" t="s">
        <v>13</v>
      </c>
      <c r="F60" s="14">
        <v>0</v>
      </c>
      <c r="G60" s="14">
        <v>2163799.06</v>
      </c>
      <c r="H60" s="14">
        <v>2163799.06</v>
      </c>
      <c r="I60" s="14">
        <v>2163799.06</v>
      </c>
      <c r="J60" s="14">
        <v>2163799.06</v>
      </c>
      <c r="K60" s="12" t="s">
        <v>12</v>
      </c>
      <c r="L60" s="12" t="s">
        <v>11</v>
      </c>
      <c r="M60" s="8" t="s">
        <v>27</v>
      </c>
      <c r="N60" s="13" t="s">
        <v>19</v>
      </c>
      <c r="O60" s="12" t="s">
        <v>8</v>
      </c>
      <c r="P60" s="11" t="s">
        <v>7</v>
      </c>
      <c r="Q60" s="10" t="s">
        <v>18</v>
      </c>
      <c r="R60" s="9">
        <v>100</v>
      </c>
      <c r="S60" s="9">
        <v>100</v>
      </c>
      <c r="T60" s="7">
        <v>100</v>
      </c>
      <c r="U60" s="9">
        <v>100</v>
      </c>
      <c r="V60" s="9">
        <v>100</v>
      </c>
      <c r="W60" s="8" t="s">
        <v>5</v>
      </c>
    </row>
    <row r="61" spans="1:23" ht="33.75" customHeight="1" x14ac:dyDescent="0.2">
      <c r="A61" s="12" t="s">
        <v>17</v>
      </c>
      <c r="B61" s="11" t="s">
        <v>16</v>
      </c>
      <c r="C61" s="12" t="s">
        <v>15</v>
      </c>
      <c r="D61" s="12" t="s">
        <v>14</v>
      </c>
      <c r="E61" s="11" t="s">
        <v>13</v>
      </c>
      <c r="F61" s="14">
        <v>0</v>
      </c>
      <c r="G61" s="14">
        <v>2163799.06</v>
      </c>
      <c r="H61" s="14">
        <v>2163799.06</v>
      </c>
      <c r="I61" s="14">
        <v>2163799.06</v>
      </c>
      <c r="J61" s="14">
        <v>2163799.06</v>
      </c>
      <c r="K61" s="12" t="s">
        <v>12</v>
      </c>
      <c r="L61" s="12" t="s">
        <v>11</v>
      </c>
      <c r="M61" s="8" t="s">
        <v>27</v>
      </c>
      <c r="N61" s="13" t="s">
        <v>9</v>
      </c>
      <c r="O61" s="12" t="s">
        <v>8</v>
      </c>
      <c r="P61" s="11" t="s">
        <v>7</v>
      </c>
      <c r="Q61" s="10" t="s">
        <v>6</v>
      </c>
      <c r="R61" s="9">
        <v>100</v>
      </c>
      <c r="S61" s="9">
        <v>100</v>
      </c>
      <c r="T61" s="7">
        <f>(H61/G61)*100</f>
        <v>100</v>
      </c>
      <c r="U61" s="9">
        <v>100</v>
      </c>
      <c r="V61" s="9">
        <v>100</v>
      </c>
      <c r="W61" s="8" t="s">
        <v>5</v>
      </c>
    </row>
    <row r="62" spans="1:23" ht="33.75" customHeight="1" x14ac:dyDescent="0.2">
      <c r="A62" s="12" t="s">
        <v>17</v>
      </c>
      <c r="B62" s="11" t="s">
        <v>16</v>
      </c>
      <c r="C62" s="12" t="s">
        <v>15</v>
      </c>
      <c r="D62" s="12" t="s">
        <v>14</v>
      </c>
      <c r="E62" s="11" t="s">
        <v>13</v>
      </c>
      <c r="F62" s="14">
        <v>6228081.7199999997</v>
      </c>
      <c r="G62" s="14">
        <v>11861788.029999999</v>
      </c>
      <c r="H62" s="14">
        <v>11518208</v>
      </c>
      <c r="I62" s="14">
        <v>11518208</v>
      </c>
      <c r="J62" s="14">
        <v>11518208</v>
      </c>
      <c r="K62" s="12" t="s">
        <v>12</v>
      </c>
      <c r="L62" s="12" t="s">
        <v>11</v>
      </c>
      <c r="M62" s="8" t="s">
        <v>26</v>
      </c>
      <c r="N62" s="13" t="s">
        <v>19</v>
      </c>
      <c r="O62" s="12" t="s">
        <v>8</v>
      </c>
      <c r="P62" s="11" t="s">
        <v>7</v>
      </c>
      <c r="Q62" s="10" t="s">
        <v>18</v>
      </c>
      <c r="R62" s="9">
        <v>100</v>
      </c>
      <c r="S62" s="9">
        <v>100</v>
      </c>
      <c r="T62" s="7">
        <v>101.69</v>
      </c>
      <c r="U62" s="9">
        <v>100</v>
      </c>
      <c r="V62" s="9">
        <v>100</v>
      </c>
      <c r="W62" s="8" t="s">
        <v>5</v>
      </c>
    </row>
    <row r="63" spans="1:23" ht="33.75" customHeight="1" x14ac:dyDescent="0.2">
      <c r="A63" s="12" t="s">
        <v>17</v>
      </c>
      <c r="B63" s="11" t="s">
        <v>16</v>
      </c>
      <c r="C63" s="12" t="s">
        <v>15</v>
      </c>
      <c r="D63" s="12" t="s">
        <v>14</v>
      </c>
      <c r="E63" s="11" t="s">
        <v>13</v>
      </c>
      <c r="F63" s="14">
        <v>6228081.7199999997</v>
      </c>
      <c r="G63" s="14">
        <v>11861788.029999999</v>
      </c>
      <c r="H63" s="14">
        <v>11518208</v>
      </c>
      <c r="I63" s="14">
        <v>11518208</v>
      </c>
      <c r="J63" s="14">
        <v>11518208</v>
      </c>
      <c r="K63" s="12" t="s">
        <v>12</v>
      </c>
      <c r="L63" s="12" t="s">
        <v>11</v>
      </c>
      <c r="M63" s="8" t="s">
        <v>26</v>
      </c>
      <c r="N63" s="13" t="s">
        <v>9</v>
      </c>
      <c r="O63" s="12" t="s">
        <v>8</v>
      </c>
      <c r="P63" s="11" t="s">
        <v>7</v>
      </c>
      <c r="Q63" s="10" t="s">
        <v>6</v>
      </c>
      <c r="R63" s="9">
        <v>100</v>
      </c>
      <c r="S63" s="9">
        <v>100</v>
      </c>
      <c r="T63" s="7">
        <f>(H63/G63)*100</f>
        <v>97.103471844792367</v>
      </c>
      <c r="U63" s="9">
        <v>100</v>
      </c>
      <c r="V63" s="9">
        <v>100</v>
      </c>
      <c r="W63" s="8" t="s">
        <v>5</v>
      </c>
    </row>
    <row r="64" spans="1:23" ht="33.75" customHeight="1" x14ac:dyDescent="0.2">
      <c r="A64" s="12" t="s">
        <v>17</v>
      </c>
      <c r="B64" s="11" t="s">
        <v>16</v>
      </c>
      <c r="C64" s="12" t="s">
        <v>15</v>
      </c>
      <c r="D64" s="12" t="s">
        <v>14</v>
      </c>
      <c r="E64" s="11" t="s">
        <v>13</v>
      </c>
      <c r="F64" s="14">
        <v>448771.46</v>
      </c>
      <c r="G64" s="14">
        <v>1080322.04</v>
      </c>
      <c r="H64" s="14">
        <v>1052334</v>
      </c>
      <c r="I64" s="14">
        <v>1052334</v>
      </c>
      <c r="J64" s="14">
        <v>1052334</v>
      </c>
      <c r="K64" s="12" t="s">
        <v>12</v>
      </c>
      <c r="L64" s="12" t="s">
        <v>11</v>
      </c>
      <c r="M64" s="8" t="s">
        <v>25</v>
      </c>
      <c r="N64" s="13" t="s">
        <v>19</v>
      </c>
      <c r="O64" s="12" t="s">
        <v>8</v>
      </c>
      <c r="P64" s="11" t="s">
        <v>7</v>
      </c>
      <c r="Q64" s="10" t="s">
        <v>18</v>
      </c>
      <c r="R64" s="9">
        <v>100</v>
      </c>
      <c r="S64" s="9">
        <v>100</v>
      </c>
      <c r="T64" s="7">
        <v>103.44</v>
      </c>
      <c r="U64" s="9">
        <v>100</v>
      </c>
      <c r="V64" s="9">
        <v>100</v>
      </c>
      <c r="W64" s="8" t="s">
        <v>5</v>
      </c>
    </row>
    <row r="65" spans="1:23" ht="33.75" customHeight="1" x14ac:dyDescent="0.2">
      <c r="A65" s="12" t="s">
        <v>17</v>
      </c>
      <c r="B65" s="11" t="s">
        <v>16</v>
      </c>
      <c r="C65" s="12" t="s">
        <v>15</v>
      </c>
      <c r="D65" s="12" t="s">
        <v>14</v>
      </c>
      <c r="E65" s="11" t="s">
        <v>13</v>
      </c>
      <c r="F65" s="14">
        <v>448771.46</v>
      </c>
      <c r="G65" s="14">
        <v>1080322.04</v>
      </c>
      <c r="H65" s="14">
        <v>1052334</v>
      </c>
      <c r="I65" s="14">
        <v>1052334</v>
      </c>
      <c r="J65" s="14">
        <v>1052334</v>
      </c>
      <c r="K65" s="12" t="s">
        <v>12</v>
      </c>
      <c r="L65" s="12" t="s">
        <v>11</v>
      </c>
      <c r="M65" s="8" t="s">
        <v>25</v>
      </c>
      <c r="N65" s="13" t="s">
        <v>9</v>
      </c>
      <c r="O65" s="12" t="s">
        <v>8</v>
      </c>
      <c r="P65" s="11" t="s">
        <v>7</v>
      </c>
      <c r="Q65" s="10" t="s">
        <v>6</v>
      </c>
      <c r="R65" s="9">
        <v>100</v>
      </c>
      <c r="S65" s="9">
        <v>100</v>
      </c>
      <c r="T65" s="7">
        <f>(H65/G65)*100</f>
        <v>97.409287326952992</v>
      </c>
      <c r="U65" s="9">
        <v>100</v>
      </c>
      <c r="V65" s="9">
        <v>100</v>
      </c>
      <c r="W65" s="8" t="s">
        <v>5</v>
      </c>
    </row>
    <row r="66" spans="1:23" ht="33.75" customHeight="1" x14ac:dyDescent="0.2">
      <c r="A66" s="12" t="s">
        <v>17</v>
      </c>
      <c r="B66" s="11" t="s">
        <v>16</v>
      </c>
      <c r="C66" s="12" t="s">
        <v>15</v>
      </c>
      <c r="D66" s="12" t="s">
        <v>14</v>
      </c>
      <c r="E66" s="11" t="s">
        <v>13</v>
      </c>
      <c r="F66" s="14">
        <v>3020305.22</v>
      </c>
      <c r="G66" s="14">
        <v>5202924.4400000004</v>
      </c>
      <c r="H66" s="14">
        <v>5137123.7</v>
      </c>
      <c r="I66" s="14">
        <v>5137123.7</v>
      </c>
      <c r="J66" s="14">
        <v>5137123.7</v>
      </c>
      <c r="K66" s="12" t="s">
        <v>12</v>
      </c>
      <c r="L66" s="12" t="s">
        <v>11</v>
      </c>
      <c r="M66" s="8" t="s">
        <v>24</v>
      </c>
      <c r="N66" s="13" t="s">
        <v>19</v>
      </c>
      <c r="O66" s="12" t="s">
        <v>8</v>
      </c>
      <c r="P66" s="11" t="s">
        <v>7</v>
      </c>
      <c r="Q66" s="10" t="s">
        <v>18</v>
      </c>
      <c r="R66" s="9">
        <v>100</v>
      </c>
      <c r="S66" s="9">
        <v>100</v>
      </c>
      <c r="T66" s="7">
        <v>100</v>
      </c>
      <c r="U66" s="9">
        <v>100</v>
      </c>
      <c r="V66" s="9">
        <v>100</v>
      </c>
      <c r="W66" s="8" t="s">
        <v>5</v>
      </c>
    </row>
    <row r="67" spans="1:23" ht="33.75" customHeight="1" x14ac:dyDescent="0.2">
      <c r="A67" s="12" t="s">
        <v>17</v>
      </c>
      <c r="B67" s="11" t="s">
        <v>16</v>
      </c>
      <c r="C67" s="12" t="s">
        <v>15</v>
      </c>
      <c r="D67" s="12" t="s">
        <v>14</v>
      </c>
      <c r="E67" s="11" t="s">
        <v>13</v>
      </c>
      <c r="F67" s="14">
        <v>3020305.22</v>
      </c>
      <c r="G67" s="14">
        <v>5202924.4400000004</v>
      </c>
      <c r="H67" s="14">
        <v>5137123.7</v>
      </c>
      <c r="I67" s="14">
        <v>5137123.7</v>
      </c>
      <c r="J67" s="14">
        <v>5137123.7</v>
      </c>
      <c r="K67" s="12" t="s">
        <v>12</v>
      </c>
      <c r="L67" s="12" t="s">
        <v>11</v>
      </c>
      <c r="M67" s="8" t="s">
        <v>24</v>
      </c>
      <c r="N67" s="13" t="s">
        <v>9</v>
      </c>
      <c r="O67" s="12" t="s">
        <v>8</v>
      </c>
      <c r="P67" s="11" t="s">
        <v>7</v>
      </c>
      <c r="Q67" s="10" t="s">
        <v>6</v>
      </c>
      <c r="R67" s="9">
        <v>100</v>
      </c>
      <c r="S67" s="9">
        <v>100</v>
      </c>
      <c r="T67" s="7">
        <f>(H67/G67)*100</f>
        <v>98.735312404421535</v>
      </c>
      <c r="U67" s="9">
        <v>100</v>
      </c>
      <c r="V67" s="9">
        <v>100</v>
      </c>
      <c r="W67" s="8" t="s">
        <v>5</v>
      </c>
    </row>
    <row r="68" spans="1:23" ht="33.75" customHeight="1" x14ac:dyDescent="0.2">
      <c r="A68" s="12" t="s">
        <v>17</v>
      </c>
      <c r="B68" s="11" t="s">
        <v>16</v>
      </c>
      <c r="C68" s="12" t="s">
        <v>15</v>
      </c>
      <c r="D68" s="12" t="s">
        <v>14</v>
      </c>
      <c r="E68" s="11" t="s">
        <v>13</v>
      </c>
      <c r="F68" s="14">
        <v>79423846.780000016</v>
      </c>
      <c r="G68" s="14">
        <v>85682806.75999999</v>
      </c>
      <c r="H68" s="14">
        <v>79483942.140000001</v>
      </c>
      <c r="I68" s="14">
        <v>79483942.140000001</v>
      </c>
      <c r="J68" s="14">
        <v>79286291.75</v>
      </c>
      <c r="K68" s="12" t="s">
        <v>12</v>
      </c>
      <c r="L68" s="12" t="s">
        <v>11</v>
      </c>
      <c r="M68" s="8" t="s">
        <v>23</v>
      </c>
      <c r="N68" s="13" t="s">
        <v>19</v>
      </c>
      <c r="O68" s="12" t="s">
        <v>8</v>
      </c>
      <c r="P68" s="11" t="s">
        <v>7</v>
      </c>
      <c r="Q68" s="10" t="s">
        <v>18</v>
      </c>
      <c r="R68" s="9">
        <v>100</v>
      </c>
      <c r="S68" s="9">
        <v>100</v>
      </c>
      <c r="T68" s="7">
        <v>100</v>
      </c>
      <c r="U68" s="9">
        <v>100</v>
      </c>
      <c r="V68" s="9">
        <v>100</v>
      </c>
      <c r="W68" s="8" t="s">
        <v>5</v>
      </c>
    </row>
    <row r="69" spans="1:23" ht="33.75" customHeight="1" x14ac:dyDescent="0.2">
      <c r="A69" s="12" t="s">
        <v>17</v>
      </c>
      <c r="B69" s="11" t="s">
        <v>16</v>
      </c>
      <c r="C69" s="12" t="s">
        <v>15</v>
      </c>
      <c r="D69" s="12" t="s">
        <v>14</v>
      </c>
      <c r="E69" s="11" t="s">
        <v>13</v>
      </c>
      <c r="F69" s="14">
        <v>79423846.780000016</v>
      </c>
      <c r="G69" s="14">
        <v>85682806.75999999</v>
      </c>
      <c r="H69" s="14">
        <v>79483942.140000001</v>
      </c>
      <c r="I69" s="14">
        <v>79483942.140000001</v>
      </c>
      <c r="J69" s="14">
        <v>79286291.75</v>
      </c>
      <c r="K69" s="12" t="s">
        <v>12</v>
      </c>
      <c r="L69" s="12" t="s">
        <v>11</v>
      </c>
      <c r="M69" s="8" t="s">
        <v>23</v>
      </c>
      <c r="N69" s="13" t="s">
        <v>9</v>
      </c>
      <c r="O69" s="12" t="s">
        <v>8</v>
      </c>
      <c r="P69" s="11" t="s">
        <v>7</v>
      </c>
      <c r="Q69" s="10" t="s">
        <v>6</v>
      </c>
      <c r="R69" s="9">
        <v>100</v>
      </c>
      <c r="S69" s="9">
        <v>100</v>
      </c>
      <c r="T69" s="7">
        <f>(H69/G69)*100</f>
        <v>92.765334313378418</v>
      </c>
      <c r="U69" s="9">
        <v>100</v>
      </c>
      <c r="V69" s="9">
        <v>100</v>
      </c>
      <c r="W69" s="8" t="s">
        <v>5</v>
      </c>
    </row>
    <row r="70" spans="1:23" ht="33.75" customHeight="1" x14ac:dyDescent="0.2">
      <c r="A70" s="12" t="s">
        <v>17</v>
      </c>
      <c r="B70" s="11" t="s">
        <v>16</v>
      </c>
      <c r="C70" s="12" t="s">
        <v>15</v>
      </c>
      <c r="D70" s="12" t="s">
        <v>14</v>
      </c>
      <c r="E70" s="11" t="s">
        <v>13</v>
      </c>
      <c r="F70" s="14">
        <v>19800000</v>
      </c>
      <c r="G70" s="14">
        <v>20179304.310000002</v>
      </c>
      <c r="H70" s="14">
        <v>20026099.93</v>
      </c>
      <c r="I70" s="14">
        <v>20026099.93</v>
      </c>
      <c r="J70" s="14">
        <v>20026099.93</v>
      </c>
      <c r="K70" s="12" t="s">
        <v>12</v>
      </c>
      <c r="L70" s="12" t="s">
        <v>11</v>
      </c>
      <c r="M70" s="8" t="s">
        <v>22</v>
      </c>
      <c r="N70" s="13" t="s">
        <v>19</v>
      </c>
      <c r="O70" s="12" t="s">
        <v>8</v>
      </c>
      <c r="P70" s="11" t="s">
        <v>7</v>
      </c>
      <c r="Q70" s="10" t="s">
        <v>18</v>
      </c>
      <c r="R70" s="9">
        <v>100</v>
      </c>
      <c r="S70" s="9">
        <v>100</v>
      </c>
      <c r="T70" s="7">
        <v>103.22</v>
      </c>
      <c r="U70" s="9">
        <v>100</v>
      </c>
      <c r="V70" s="9">
        <v>100</v>
      </c>
      <c r="W70" s="8" t="s">
        <v>5</v>
      </c>
    </row>
    <row r="71" spans="1:23" ht="33.75" customHeight="1" x14ac:dyDescent="0.2">
      <c r="A71" s="12" t="s">
        <v>17</v>
      </c>
      <c r="B71" s="11" t="s">
        <v>16</v>
      </c>
      <c r="C71" s="12" t="s">
        <v>15</v>
      </c>
      <c r="D71" s="12" t="s">
        <v>14</v>
      </c>
      <c r="E71" s="11" t="s">
        <v>13</v>
      </c>
      <c r="F71" s="14">
        <v>19800000</v>
      </c>
      <c r="G71" s="14">
        <v>20179304.310000002</v>
      </c>
      <c r="H71" s="14">
        <v>20026099.93</v>
      </c>
      <c r="I71" s="14">
        <v>20026099.93</v>
      </c>
      <c r="J71" s="14">
        <v>20026099.93</v>
      </c>
      <c r="K71" s="12" t="s">
        <v>12</v>
      </c>
      <c r="L71" s="12" t="s">
        <v>11</v>
      </c>
      <c r="M71" s="8" t="s">
        <v>22</v>
      </c>
      <c r="N71" s="13" t="s">
        <v>9</v>
      </c>
      <c r="O71" s="12" t="s">
        <v>8</v>
      </c>
      <c r="P71" s="11" t="s">
        <v>7</v>
      </c>
      <c r="Q71" s="10" t="s">
        <v>6</v>
      </c>
      <c r="R71" s="9">
        <v>100</v>
      </c>
      <c r="S71" s="9">
        <v>100</v>
      </c>
      <c r="T71" s="7">
        <f>(H71/G71)*100</f>
        <v>99.240784629408253</v>
      </c>
      <c r="U71" s="9">
        <v>100</v>
      </c>
      <c r="V71" s="9">
        <v>100</v>
      </c>
      <c r="W71" s="8" t="s">
        <v>5</v>
      </c>
    </row>
    <row r="72" spans="1:23" ht="33.75" customHeight="1" x14ac:dyDescent="0.2">
      <c r="A72" s="12" t="s">
        <v>17</v>
      </c>
      <c r="B72" s="11" t="s">
        <v>16</v>
      </c>
      <c r="C72" s="12" t="s">
        <v>15</v>
      </c>
      <c r="D72" s="12" t="s">
        <v>14</v>
      </c>
      <c r="E72" s="11" t="s">
        <v>13</v>
      </c>
      <c r="F72" s="14">
        <v>2000000</v>
      </c>
      <c r="G72" s="14">
        <v>2338830.04</v>
      </c>
      <c r="H72" s="14">
        <v>2079193.55</v>
      </c>
      <c r="I72" s="14">
        <v>2079193.55</v>
      </c>
      <c r="J72" s="14">
        <v>2079193.55</v>
      </c>
      <c r="K72" s="12" t="s">
        <v>12</v>
      </c>
      <c r="L72" s="12" t="s">
        <v>11</v>
      </c>
      <c r="M72" s="8" t="s">
        <v>21</v>
      </c>
      <c r="N72" s="13" t="s">
        <v>19</v>
      </c>
      <c r="O72" s="12" t="s">
        <v>8</v>
      </c>
      <c r="P72" s="11" t="s">
        <v>7</v>
      </c>
      <c r="Q72" s="10" t="s">
        <v>18</v>
      </c>
      <c r="R72" s="9">
        <v>100</v>
      </c>
      <c r="S72" s="9">
        <v>100</v>
      </c>
      <c r="T72" s="7">
        <v>100</v>
      </c>
      <c r="U72" s="9">
        <v>100</v>
      </c>
      <c r="V72" s="9">
        <v>100</v>
      </c>
      <c r="W72" s="8" t="s">
        <v>5</v>
      </c>
    </row>
    <row r="73" spans="1:23" ht="33.75" customHeight="1" x14ac:dyDescent="0.2">
      <c r="A73" s="12" t="s">
        <v>17</v>
      </c>
      <c r="B73" s="11" t="s">
        <v>16</v>
      </c>
      <c r="C73" s="12" t="s">
        <v>15</v>
      </c>
      <c r="D73" s="12" t="s">
        <v>14</v>
      </c>
      <c r="E73" s="11" t="s">
        <v>13</v>
      </c>
      <c r="F73" s="14">
        <v>2000000</v>
      </c>
      <c r="G73" s="14">
        <v>2338830.04</v>
      </c>
      <c r="H73" s="14">
        <v>2079193.55</v>
      </c>
      <c r="I73" s="14">
        <v>2079193.55</v>
      </c>
      <c r="J73" s="14">
        <v>2079193.55</v>
      </c>
      <c r="K73" s="12" t="s">
        <v>12</v>
      </c>
      <c r="L73" s="12" t="s">
        <v>11</v>
      </c>
      <c r="M73" s="8" t="s">
        <v>21</v>
      </c>
      <c r="N73" s="13" t="s">
        <v>9</v>
      </c>
      <c r="O73" s="12" t="s">
        <v>8</v>
      </c>
      <c r="P73" s="11" t="s">
        <v>7</v>
      </c>
      <c r="Q73" s="10" t="s">
        <v>6</v>
      </c>
      <c r="R73" s="9">
        <v>100</v>
      </c>
      <c r="S73" s="9">
        <v>100</v>
      </c>
      <c r="T73" s="7">
        <f>(H73/G73)*100</f>
        <v>88.898873130601658</v>
      </c>
      <c r="U73" s="9">
        <v>100</v>
      </c>
      <c r="V73" s="9">
        <v>100</v>
      </c>
      <c r="W73" s="8" t="s">
        <v>5</v>
      </c>
    </row>
    <row r="74" spans="1:23" ht="33.75" customHeight="1" x14ac:dyDescent="0.2">
      <c r="A74" s="12" t="s">
        <v>17</v>
      </c>
      <c r="B74" s="11" t="s">
        <v>16</v>
      </c>
      <c r="C74" s="12" t="s">
        <v>15</v>
      </c>
      <c r="D74" s="12" t="s">
        <v>14</v>
      </c>
      <c r="E74" s="11" t="s">
        <v>13</v>
      </c>
      <c r="F74" s="14">
        <v>5412317.5600000005</v>
      </c>
      <c r="G74" s="14">
        <v>7825329.3999999994</v>
      </c>
      <c r="H74" s="14">
        <v>7402330.4299999997</v>
      </c>
      <c r="I74" s="14">
        <v>7402330.4299999997</v>
      </c>
      <c r="J74" s="14">
        <v>7402330.4299999997</v>
      </c>
      <c r="K74" s="12" t="s">
        <v>12</v>
      </c>
      <c r="L74" s="12" t="s">
        <v>11</v>
      </c>
      <c r="M74" s="8" t="s">
        <v>20</v>
      </c>
      <c r="N74" s="13" t="s">
        <v>19</v>
      </c>
      <c r="O74" s="12" t="s">
        <v>8</v>
      </c>
      <c r="P74" s="11" t="s">
        <v>7</v>
      </c>
      <c r="Q74" s="10" t="s">
        <v>18</v>
      </c>
      <c r="R74" s="9">
        <v>100</v>
      </c>
      <c r="S74" s="9">
        <v>100</v>
      </c>
      <c r="T74" s="7">
        <v>124.27</v>
      </c>
      <c r="U74" s="9">
        <v>100</v>
      </c>
      <c r="V74" s="9">
        <v>100</v>
      </c>
      <c r="W74" s="8" t="s">
        <v>5</v>
      </c>
    </row>
    <row r="75" spans="1:23" ht="33.75" customHeight="1" x14ac:dyDescent="0.2">
      <c r="A75" s="12" t="s">
        <v>17</v>
      </c>
      <c r="B75" s="11" t="s">
        <v>16</v>
      </c>
      <c r="C75" s="12" t="s">
        <v>15</v>
      </c>
      <c r="D75" s="12" t="s">
        <v>14</v>
      </c>
      <c r="E75" s="11" t="s">
        <v>13</v>
      </c>
      <c r="F75" s="14">
        <v>5412317.5600000005</v>
      </c>
      <c r="G75" s="14">
        <v>7825329.3999999994</v>
      </c>
      <c r="H75" s="14">
        <v>7402330.4299999997</v>
      </c>
      <c r="I75" s="14">
        <v>7402330.4299999997</v>
      </c>
      <c r="J75" s="14">
        <v>7402330.4299999997</v>
      </c>
      <c r="K75" s="12" t="s">
        <v>12</v>
      </c>
      <c r="L75" s="12" t="s">
        <v>11</v>
      </c>
      <c r="M75" s="8" t="s">
        <v>20</v>
      </c>
      <c r="N75" s="13" t="s">
        <v>9</v>
      </c>
      <c r="O75" s="12" t="s">
        <v>8</v>
      </c>
      <c r="P75" s="11" t="s">
        <v>7</v>
      </c>
      <c r="Q75" s="10" t="s">
        <v>6</v>
      </c>
      <c r="R75" s="9">
        <v>100</v>
      </c>
      <c r="S75" s="9">
        <v>100</v>
      </c>
      <c r="T75" s="7">
        <f>(H75/G75)*100</f>
        <v>94.594489913740887</v>
      </c>
      <c r="U75" s="9">
        <v>100</v>
      </c>
      <c r="V75" s="9">
        <v>100</v>
      </c>
      <c r="W75" s="8" t="s">
        <v>5</v>
      </c>
    </row>
    <row r="76" spans="1:23" ht="33.75" customHeight="1" x14ac:dyDescent="0.2">
      <c r="A76" s="12" t="s">
        <v>17</v>
      </c>
      <c r="B76" s="11" t="s">
        <v>16</v>
      </c>
      <c r="C76" s="12" t="s">
        <v>15</v>
      </c>
      <c r="D76" s="12" t="s">
        <v>14</v>
      </c>
      <c r="E76" s="11" t="s">
        <v>13</v>
      </c>
      <c r="F76" s="14">
        <v>2000000</v>
      </c>
      <c r="G76" s="14">
        <v>2025877.76</v>
      </c>
      <c r="H76" s="14">
        <v>1949608.95</v>
      </c>
      <c r="I76" s="14">
        <v>1949608.95</v>
      </c>
      <c r="J76" s="14">
        <v>1949608.95</v>
      </c>
      <c r="K76" s="12" t="s">
        <v>12</v>
      </c>
      <c r="L76" s="12" t="s">
        <v>11</v>
      </c>
      <c r="M76" s="8" t="s">
        <v>10</v>
      </c>
      <c r="N76" s="13" t="s">
        <v>19</v>
      </c>
      <c r="O76" s="12" t="s">
        <v>8</v>
      </c>
      <c r="P76" s="11" t="s">
        <v>7</v>
      </c>
      <c r="Q76" s="10" t="s">
        <v>18</v>
      </c>
      <c r="R76" s="9">
        <v>100</v>
      </c>
      <c r="S76" s="9">
        <v>100</v>
      </c>
      <c r="T76" s="7">
        <v>118.43</v>
      </c>
      <c r="U76" s="9">
        <v>100</v>
      </c>
      <c r="V76" s="9">
        <v>100</v>
      </c>
      <c r="W76" s="8" t="s">
        <v>5</v>
      </c>
    </row>
    <row r="77" spans="1:23" ht="33.75" customHeight="1" x14ac:dyDescent="0.2">
      <c r="A77" s="12" t="s">
        <v>17</v>
      </c>
      <c r="B77" s="11" t="s">
        <v>16</v>
      </c>
      <c r="C77" s="12" t="s">
        <v>15</v>
      </c>
      <c r="D77" s="12" t="s">
        <v>14</v>
      </c>
      <c r="E77" s="11" t="s">
        <v>13</v>
      </c>
      <c r="F77" s="14">
        <v>2000000</v>
      </c>
      <c r="G77" s="14">
        <v>2025877.76</v>
      </c>
      <c r="H77" s="14">
        <v>1949608.95</v>
      </c>
      <c r="I77" s="14">
        <v>1949608.95</v>
      </c>
      <c r="J77" s="14">
        <v>1949608.95</v>
      </c>
      <c r="K77" s="12" t="s">
        <v>12</v>
      </c>
      <c r="L77" s="12" t="s">
        <v>11</v>
      </c>
      <c r="M77" s="8" t="s">
        <v>10</v>
      </c>
      <c r="N77" s="13" t="s">
        <v>9</v>
      </c>
      <c r="O77" s="12" t="s">
        <v>8</v>
      </c>
      <c r="P77" s="11" t="s">
        <v>7</v>
      </c>
      <c r="Q77" s="10" t="s">
        <v>6</v>
      </c>
      <c r="R77" s="9">
        <v>100</v>
      </c>
      <c r="S77" s="9">
        <v>100</v>
      </c>
      <c r="T77" s="7">
        <f>(H77/G77)*100</f>
        <v>96.235270878337687</v>
      </c>
      <c r="U77" s="9">
        <v>100</v>
      </c>
      <c r="V77" s="9">
        <v>100</v>
      </c>
      <c r="W77" s="8" t="s">
        <v>5</v>
      </c>
    </row>
    <row r="78" spans="1:23" ht="17.25" customHeight="1" x14ac:dyDescent="0.2">
      <c r="A78" s="2" t="s">
        <v>4</v>
      </c>
      <c r="F78" s="6"/>
      <c r="T78" s="7"/>
    </row>
    <row r="79" spans="1:23" x14ac:dyDescent="0.2">
      <c r="A79" s="2"/>
      <c r="F79" s="6"/>
    </row>
    <row r="80" spans="1:23" x14ac:dyDescent="0.2">
      <c r="A80" s="2"/>
      <c r="F80" s="6"/>
    </row>
    <row r="81" spans="1:13" x14ac:dyDescent="0.2">
      <c r="A81" s="2"/>
      <c r="F81" s="6"/>
    </row>
    <row r="82" spans="1:13" x14ac:dyDescent="0.2">
      <c r="A82" s="2"/>
      <c r="F82" s="6"/>
    </row>
    <row r="83" spans="1:13" x14ac:dyDescent="0.2">
      <c r="F83" s="6"/>
    </row>
    <row r="84" spans="1:13" x14ac:dyDescent="0.2">
      <c r="G84" s="6"/>
    </row>
    <row r="85" spans="1:13" x14ac:dyDescent="0.2">
      <c r="A85" s="2"/>
      <c r="E85" s="6"/>
      <c r="F85" s="6"/>
      <c r="G85" s="6"/>
    </row>
    <row r="86" spans="1:13" x14ac:dyDescent="0.2">
      <c r="A86" s="2"/>
      <c r="B86" s="5"/>
      <c r="C86" s="5"/>
      <c r="D86" s="5"/>
      <c r="K86" s="5"/>
      <c r="L86" s="5"/>
      <c r="M86" s="5"/>
    </row>
    <row r="87" spans="1:13" x14ac:dyDescent="0.2">
      <c r="A87" s="2"/>
      <c r="B87" s="4" t="s">
        <v>3</v>
      </c>
      <c r="C87" s="4"/>
      <c r="D87" s="4"/>
      <c r="K87" s="4" t="s">
        <v>2</v>
      </c>
      <c r="L87" s="4"/>
      <c r="M87" s="4"/>
    </row>
    <row r="88" spans="1:13" x14ac:dyDescent="0.2">
      <c r="A88" s="2"/>
      <c r="B88" s="3" t="s">
        <v>1</v>
      </c>
      <c r="C88" s="3"/>
      <c r="D88" s="3"/>
      <c r="K88" s="3" t="s">
        <v>0</v>
      </c>
      <c r="L88" s="3"/>
      <c r="M88" s="3"/>
    </row>
  </sheetData>
  <mergeCells count="5">
    <mergeCell ref="A1:W1"/>
    <mergeCell ref="B87:D87"/>
    <mergeCell ref="K87:M87"/>
    <mergeCell ref="B88:D88"/>
    <mergeCell ref="K88:M88"/>
  </mergeCells>
  <pageMargins left="0.23622047244094491" right="0.23622047244094491" top="0.74803149606299213" bottom="0.74803149606299213" header="0.31496062992125984" footer="0.31496062992125984"/>
  <pageSetup scale="34" fitToWidth="0" fitToHeight="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dc:creator>
  <cp:lastModifiedBy>Alejandro</cp:lastModifiedBy>
  <cp:lastPrinted>2026-01-28T19:51:22Z</cp:lastPrinted>
  <dcterms:created xsi:type="dcterms:W3CDTF">2026-01-28T19:47:45Z</dcterms:created>
  <dcterms:modified xsi:type="dcterms:W3CDTF">2026-01-28T19:52:30Z</dcterms:modified>
</cp:coreProperties>
</file>