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D1B4F33A-A22A-4CCC-B015-D097EC68146B}" xr6:coauthVersionLast="47" xr6:coauthVersionMax="47" xr10:uidLastSave="{00000000-0000-0000-0000-000000000000}"/>
  <workbookProtection lockStructure="1"/>
  <bookViews>
    <workbookView xWindow="-120" yWindow="-120" windowWidth="29040" windowHeight="15720" xr2:uid="{B01538B1-EDE9-4FCF-B1ED-ADC867DEC55D}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" i="1" l="1"/>
  <c r="E5" i="1"/>
  <c r="G5" i="1"/>
  <c r="H5" i="1"/>
  <c r="F6" i="1"/>
  <c r="I6" i="1" s="1"/>
  <c r="F7" i="1"/>
  <c r="I7" i="1" s="1"/>
  <c r="D8" i="1"/>
  <c r="E8" i="1"/>
  <c r="G8" i="1"/>
  <c r="G35" i="1" s="1"/>
  <c r="H8" i="1"/>
  <c r="F9" i="1"/>
  <c r="F8" i="1" s="1"/>
  <c r="I9" i="1"/>
  <c r="F10" i="1"/>
  <c r="I10" i="1" s="1"/>
  <c r="F11" i="1"/>
  <c r="I11" i="1"/>
  <c r="D12" i="1"/>
  <c r="E12" i="1"/>
  <c r="E35" i="1" s="1"/>
  <c r="G12" i="1"/>
  <c r="H12" i="1"/>
  <c r="F13" i="1"/>
  <c r="F12" i="1" s="1"/>
  <c r="I13" i="1"/>
  <c r="F14" i="1"/>
  <c r="I14" i="1"/>
  <c r="F15" i="1"/>
  <c r="I15" i="1" s="1"/>
  <c r="F16" i="1"/>
  <c r="I16" i="1"/>
  <c r="F17" i="1"/>
  <c r="I17" i="1"/>
  <c r="F18" i="1"/>
  <c r="I18" i="1"/>
  <c r="F19" i="1"/>
  <c r="I19" i="1" s="1"/>
  <c r="D20" i="1"/>
  <c r="E20" i="1"/>
  <c r="G20" i="1"/>
  <c r="H20" i="1"/>
  <c r="F21" i="1"/>
  <c r="I21" i="1" s="1"/>
  <c r="I20" i="1" s="1"/>
  <c r="F22" i="1"/>
  <c r="I22" i="1"/>
  <c r="F23" i="1"/>
  <c r="I23" i="1"/>
  <c r="F24" i="1"/>
  <c r="I24" i="1"/>
  <c r="D25" i="1"/>
  <c r="E25" i="1"/>
  <c r="G25" i="1"/>
  <c r="H25" i="1"/>
  <c r="F26" i="1"/>
  <c r="I26" i="1"/>
  <c r="F27" i="1"/>
  <c r="I27" i="1" s="1"/>
  <c r="F28" i="1"/>
  <c r="I28" i="1"/>
  <c r="F29" i="1"/>
  <c r="I29" i="1"/>
  <c r="F30" i="1"/>
  <c r="I30" i="1"/>
  <c r="F31" i="1"/>
  <c r="I31" i="1" s="1"/>
  <c r="F32" i="1"/>
  <c r="I32" i="1"/>
  <c r="F33" i="1"/>
  <c r="I33" i="1"/>
  <c r="F34" i="1"/>
  <c r="I34" i="1"/>
  <c r="D35" i="1"/>
  <c r="H35" i="1"/>
  <c r="I8" i="1" l="1"/>
  <c r="I25" i="1"/>
  <c r="I12" i="1"/>
  <c r="I5" i="1"/>
  <c r="I35" i="1" s="1"/>
  <c r="F5" i="1"/>
  <c r="F20" i="1"/>
  <c r="F25" i="1"/>
  <c r="F35" i="1" l="1"/>
</calcChain>
</file>

<file path=xl/sharedStrings.xml><?xml version="1.0" encoding="utf-8"?>
<sst xmlns="http://schemas.openxmlformats.org/spreadsheetml/2006/main" count="42" uniqueCount="42">
  <si>
    <t>“Bajo protesta de decir verdad declaramos que los Estados Financieros y sus notas, son razonablemente correctos y son responsabilidad del emisor”</t>
  </si>
  <si>
    <t>Total del Egreso</t>
  </si>
  <si>
    <t>Aportaciones a fondos de inversión y reestructura de pensiones</t>
  </si>
  <si>
    <t>Aportaciones a fondos de estabilización</t>
  </si>
  <si>
    <t>Aportaciones a la seguridad social</t>
  </si>
  <si>
    <t>Obligaciones de cumplimiento de resolución jurisdiccional</t>
  </si>
  <si>
    <t>Pensiones y jubilaciones</t>
  </si>
  <si>
    <t>Aportaciones Federales</t>
  </si>
  <si>
    <t>Adeudos de ejercicios fiscales anteriores (ADEFAS)</t>
  </si>
  <si>
    <t>Costo financiero, deuda o apoyos a deudores y ahorradores de la banca</t>
  </si>
  <si>
    <t>Participaciones a entidades federativas y municipios</t>
  </si>
  <si>
    <t>Compromisos, cumplimiento de Obligaciones y otras Aportaciones</t>
  </si>
  <si>
    <t>Operaciones ajenas</t>
  </si>
  <si>
    <t>Provisiones y reasignaciones presupuestarias específicas</t>
  </si>
  <si>
    <t>Apoyo al buen gobierno y mejoramiento de la gestión</t>
  </si>
  <si>
    <t>Apoyo para el desarrollo de las funciones de gobierno</t>
  </si>
  <si>
    <t>Administrativos y de Apoyo a la Gestión Presupuestaria</t>
  </si>
  <si>
    <t>Servicios de protección y conservación ambiental</t>
  </si>
  <si>
    <t>Investigación y desarrollo</t>
  </si>
  <si>
    <t>Articulación, coordinación e instrumentación de políticas públicas</t>
  </si>
  <si>
    <t>Atención a desastres por eventos naturales</t>
  </si>
  <si>
    <t>Regulación y supervisión</t>
  </si>
  <si>
    <t>Fomento, Promoción y Servicios para el Desarrollo Económico y Social</t>
  </si>
  <si>
    <t>Funciones de las Fuerzas Armadas</t>
  </si>
  <si>
    <t>Desempeño de las Funciones de Gobierno</t>
  </si>
  <si>
    <t>Proyectos de Inversión en Infraestructura y Obra Pública</t>
  </si>
  <si>
    <t>Prestación de Servicios Públicos</t>
  </si>
  <si>
    <t>Provisión de Bienes Públicos</t>
  </si>
  <si>
    <t>Bienes, Servicios e Infraestructura Pública</t>
  </si>
  <si>
    <t>Subsidios sujetos a Lineamientos de Operación.</t>
  </si>
  <si>
    <t>Subsidios sujetos a Reglas de Operación</t>
  </si>
  <si>
    <t>Subsidios: Sector Social y Privado o Entidades Federativas y Municipios</t>
  </si>
  <si>
    <t>Programas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</si>
  <si>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</si>
  <si>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</si>
  <si>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</si>
  <si>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</si>
  <si>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</si>
  <si>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</si>
  <si>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</si>
  <si>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</si>
  <si>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COMISIÓN DE DEPORTE DEL ESTADO DE GUANAJUATO
Gasto por Categoría Programática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</si>
</sst>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2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/>
    <xf numFmtId="4" fontId="2" fillId="0" borderId="1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2" borderId="3" xfId="2" applyNumberFormat="1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4" fontId="2" fillId="2" borderId="9" xfId="2" applyNumberFormat="1" applyFont="1" applyFill="1" applyBorder="1" applyAlignment="1">
      <alignment horizontal="center" vertical="center" wrapText="1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2" fillId="2" borderId="1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 xr:uid="{021B003A-CC72-4196-BB05-5A130660E709}"/>
    <cellStyle name="Normal 3 2" xfId="2" xr:uid="{C0F85F7F-9575-4C3A-B266-C777B2B8D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1238250</xdr:colOff>
      <xdr:row>41</xdr:row>
      <xdr:rowOff>76200</xdr:rowOff>
    </xdr:from>
    <xdr:to>
      <xdr:col>6</xdr:col>
      <xdr:colOff>0</xdr:colOff>
      <xdr:row>48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E98CDEC-CAF4-471D-BD49-6BD9763FE327}"/>
            </a:ext>
          </a:extLst>
        </xdr:cNvPr>
        <xdr:cNvSpPr txBox="1"/>
      </xdr:nvSpPr>
      <xdr:spPr>
        <a:xfrm>
          <a:off x="2286000" y="7886700"/>
          <a:ext cx="2286000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DB4D-1C62-4B8A-9B12-EE8C94FB1F31}">
  <sheetPr codeName="Hoja25">
    <pageSetUpPr fitToPage="1"/>
  </sheetPr>
  <dimension ref="A1:I37"/>
  <sheetViews>
    <sheetView showGridLines="0" tabSelected="1" zoomScaleNormal="100" zoomScaleSheetLayoutView="90" workbookViewId="0">
      <selection activeCell="H29" sqref="H29"/>
    </sheetView>
  </sheetViews>
  <sheetFormatPr baseColWidth="10" defaultColWidth="11.42578125" defaultRowHeight="11.25" x14ac:dyDescent="0.25"/>
  <cols>
    <col min="1" max="2" width="1.7109375" style="1" customWidth="1"/>
    <col min="3" max="3" width="56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45" customHeight="1" x14ac:dyDescent="0.25">
      <c r="A1" s="31" t="s">
        <v>41</v>
      </c>
      <c r="B1" s="30"/>
      <c r="C1" s="30"/>
      <c r="D1" s="30"/>
      <c r="E1" s="30"/>
      <c r="F1" s="30"/>
      <c r="G1" s="30"/>
      <c r="H1" s="30"/>
      <c r="I1" s="29"/>
    </row>
    <row r="2" spans="1:9" ht="14.45" customHeight="1" x14ac:dyDescent="0.25">
      <c r="A2" s="28" t="s">
        <v>40</v>
      </c>
      <c r="B2" s="27"/>
      <c r="C2" s="26"/>
      <c r="D2" s="25" t="s">
        <v>39</v>
      </c>
      <c r="E2" s="24"/>
      <c r="F2" s="24"/>
      <c r="G2" s="24"/>
      <c r="H2" s="23"/>
      <c r="I2" s="22" t="s">
        <v>38</v>
      </c>
    </row>
    <row r="3" spans="1:9" ht="22.5" x14ac:dyDescent="0.25">
      <c r="A3" s="21"/>
      <c r="B3" s="20"/>
      <c r="C3" s="19"/>
      <c r="D3" s="18" t="s">
        <v>37</v>
      </c>
      <c r="E3" s="17" t="s">
        <v>36</v>
      </c>
      <c r="F3" s="17" t="s">
        <v>35</v>
      </c>
      <c r="G3" s="17" t="s">
        <v>34</v>
      </c>
      <c r="H3" s="16" t="s">
        <v>33</v>
      </c>
      <c r="I3" s="15"/>
    </row>
    <row r="4" spans="1:9" ht="15.75" customHeight="1" x14ac:dyDescent="0.25">
      <c r="A4" s="14" t="s">
        <v>32</v>
      </c>
      <c r="B4" s="14"/>
      <c r="C4" s="14"/>
      <c r="D4" s="13"/>
      <c r="E4" s="13"/>
      <c r="F4" s="13"/>
      <c r="G4" s="13"/>
      <c r="H4" s="13"/>
      <c r="I4" s="13"/>
    </row>
    <row r="5" spans="1:9" x14ac:dyDescent="0.25">
      <c r="A5" s="10"/>
      <c r="B5" s="7" t="s">
        <v>31</v>
      </c>
      <c r="C5" s="12"/>
      <c r="D5" s="4">
        <f>SUM(D6:D7)</f>
        <v>0</v>
      </c>
      <c r="E5" s="4">
        <f>SUM(E6:E7)</f>
        <v>0</v>
      </c>
      <c r="F5" s="4">
        <f>SUM(F6:F7)</f>
        <v>0</v>
      </c>
      <c r="G5" s="4">
        <f>SUM(G6:G7)</f>
        <v>0</v>
      </c>
      <c r="H5" s="4">
        <f>SUM(H6:H7)</f>
        <v>0</v>
      </c>
      <c r="I5" s="4">
        <f>SUM(I6:I7)</f>
        <v>0</v>
      </c>
    </row>
    <row r="6" spans="1:9" x14ac:dyDescent="0.25">
      <c r="A6" s="10"/>
      <c r="B6" s="10"/>
      <c r="C6" s="11" t="s">
        <v>30</v>
      </c>
      <c r="D6" s="8">
        <v>0</v>
      </c>
      <c r="E6" s="8">
        <v>0</v>
      </c>
      <c r="F6" s="8">
        <f>+D6+E6</f>
        <v>0</v>
      </c>
      <c r="G6" s="8">
        <v>0</v>
      </c>
      <c r="H6" s="8">
        <v>0</v>
      </c>
      <c r="I6" s="8">
        <f>+F6-G6</f>
        <v>0</v>
      </c>
    </row>
    <row r="7" spans="1:9" x14ac:dyDescent="0.25">
      <c r="A7" s="10"/>
      <c r="B7" s="10"/>
      <c r="C7" s="11" t="s">
        <v>29</v>
      </c>
      <c r="D7" s="8">
        <v>0</v>
      </c>
      <c r="E7" s="8">
        <v>0</v>
      </c>
      <c r="F7" s="8">
        <f>+D7+E7</f>
        <v>0</v>
      </c>
      <c r="G7" s="8">
        <v>0</v>
      </c>
      <c r="H7" s="8">
        <v>0</v>
      </c>
      <c r="I7" s="8">
        <f>+F7-G7</f>
        <v>0</v>
      </c>
    </row>
    <row r="8" spans="1:9" x14ac:dyDescent="0.25">
      <c r="A8" s="10"/>
      <c r="B8" s="7" t="s">
        <v>28</v>
      </c>
      <c r="C8" s="12"/>
      <c r="D8" s="4">
        <f>SUM(D9:D11)</f>
        <v>186079401.02000001</v>
      </c>
      <c r="E8" s="4">
        <f>SUM(E9:E11)</f>
        <v>22425186.120000001</v>
      </c>
      <c r="F8" s="4">
        <f>SUM(F9:F11)</f>
        <v>208504587.14000002</v>
      </c>
      <c r="G8" s="4">
        <f>SUM(G9:G11)</f>
        <v>40246762.420000002</v>
      </c>
      <c r="H8" s="4">
        <f>SUM(H9:H11)</f>
        <v>40246762.420000002</v>
      </c>
      <c r="I8" s="4">
        <f>SUM(I9:I11)</f>
        <v>168257824.72000003</v>
      </c>
    </row>
    <row r="9" spans="1:9" x14ac:dyDescent="0.25">
      <c r="A9" s="10"/>
      <c r="B9" s="10"/>
      <c r="C9" s="11" t="s">
        <v>27</v>
      </c>
      <c r="D9" s="8">
        <v>0</v>
      </c>
      <c r="E9" s="8">
        <v>0</v>
      </c>
      <c r="F9" s="8">
        <f>+D9+E9</f>
        <v>0</v>
      </c>
      <c r="G9" s="8">
        <v>0</v>
      </c>
      <c r="H9" s="8">
        <v>0</v>
      </c>
      <c r="I9" s="8">
        <f>+F9-G9</f>
        <v>0</v>
      </c>
    </row>
    <row r="10" spans="1:9" x14ac:dyDescent="0.25">
      <c r="A10" s="10"/>
      <c r="B10" s="10"/>
      <c r="C10" s="11" t="s">
        <v>26</v>
      </c>
      <c r="D10" s="8">
        <v>186079401.02000001</v>
      </c>
      <c r="E10" s="8">
        <v>22425186.120000001</v>
      </c>
      <c r="F10" s="8">
        <f>+D10+E10</f>
        <v>208504587.14000002</v>
      </c>
      <c r="G10" s="8">
        <v>40246762.420000002</v>
      </c>
      <c r="H10" s="8">
        <v>40246762.420000002</v>
      </c>
      <c r="I10" s="8">
        <f>+F10-G10</f>
        <v>168257824.72000003</v>
      </c>
    </row>
    <row r="11" spans="1:9" x14ac:dyDescent="0.25">
      <c r="A11" s="10"/>
      <c r="B11" s="10"/>
      <c r="C11" s="11" t="s">
        <v>25</v>
      </c>
      <c r="D11" s="8">
        <v>0</v>
      </c>
      <c r="E11" s="8">
        <v>0</v>
      </c>
      <c r="F11" s="8">
        <f>+D11+E11</f>
        <v>0</v>
      </c>
      <c r="G11" s="8">
        <v>0</v>
      </c>
      <c r="H11" s="8">
        <v>0</v>
      </c>
      <c r="I11" s="8">
        <f>+F11-G11</f>
        <v>0</v>
      </c>
    </row>
    <row r="12" spans="1:9" x14ac:dyDescent="0.25">
      <c r="A12" s="10"/>
      <c r="B12" s="7" t="s">
        <v>24</v>
      </c>
      <c r="C12" s="11"/>
      <c r="D12" s="4">
        <f>SUM(D13:D19)</f>
        <v>0</v>
      </c>
      <c r="E12" s="4">
        <f>SUM(E13:E19)</f>
        <v>0</v>
      </c>
      <c r="F12" s="4">
        <f>SUM(F13:F19)</f>
        <v>0</v>
      </c>
      <c r="G12" s="4">
        <f>SUM(G13:G19)</f>
        <v>0</v>
      </c>
      <c r="H12" s="4">
        <f>SUM(H13:H19)</f>
        <v>0</v>
      </c>
      <c r="I12" s="4">
        <f>SUM(I13:I19)</f>
        <v>0</v>
      </c>
    </row>
    <row r="13" spans="1:9" x14ac:dyDescent="0.25">
      <c r="A13" s="10"/>
      <c r="B13" s="10"/>
      <c r="C13" s="11" t="s">
        <v>23</v>
      </c>
      <c r="D13" s="8">
        <v>0</v>
      </c>
      <c r="E13" s="8">
        <v>0</v>
      </c>
      <c r="F13" s="8">
        <f>+D13+E13</f>
        <v>0</v>
      </c>
      <c r="G13" s="8">
        <v>0</v>
      </c>
      <c r="H13" s="8">
        <v>0</v>
      </c>
      <c r="I13" s="8">
        <f>+F13-G13</f>
        <v>0</v>
      </c>
    </row>
    <row r="14" spans="1:9" x14ac:dyDescent="0.25">
      <c r="A14" s="10"/>
      <c r="B14" s="10"/>
      <c r="C14" s="11" t="s">
        <v>22</v>
      </c>
      <c r="D14" s="8">
        <v>0</v>
      </c>
      <c r="E14" s="8">
        <v>0</v>
      </c>
      <c r="F14" s="8">
        <f>+D14+E14</f>
        <v>0</v>
      </c>
      <c r="G14" s="8">
        <v>0</v>
      </c>
      <c r="H14" s="8">
        <v>0</v>
      </c>
      <c r="I14" s="8">
        <f>+F14-G14</f>
        <v>0</v>
      </c>
    </row>
    <row r="15" spans="1:9" x14ac:dyDescent="0.25">
      <c r="A15" s="10"/>
      <c r="B15" s="10"/>
      <c r="C15" s="11" t="s">
        <v>21</v>
      </c>
      <c r="D15" s="8">
        <v>0</v>
      </c>
      <c r="E15" s="8">
        <v>0</v>
      </c>
      <c r="F15" s="8">
        <f>+D15+E15</f>
        <v>0</v>
      </c>
      <c r="G15" s="8">
        <v>0</v>
      </c>
      <c r="H15" s="8">
        <v>0</v>
      </c>
      <c r="I15" s="8">
        <f>+F15-G15</f>
        <v>0</v>
      </c>
    </row>
    <row r="16" spans="1:9" x14ac:dyDescent="0.25">
      <c r="A16" s="10"/>
      <c r="B16" s="10"/>
      <c r="C16" s="11" t="s">
        <v>20</v>
      </c>
      <c r="D16" s="8">
        <v>0</v>
      </c>
      <c r="E16" s="8">
        <v>0</v>
      </c>
      <c r="F16" s="8">
        <f>+D16+E16</f>
        <v>0</v>
      </c>
      <c r="G16" s="8">
        <v>0</v>
      </c>
      <c r="H16" s="8">
        <v>0</v>
      </c>
      <c r="I16" s="8">
        <f>+F16-G16</f>
        <v>0</v>
      </c>
    </row>
    <row r="17" spans="1:9" x14ac:dyDescent="0.25">
      <c r="A17" s="10"/>
      <c r="B17" s="10"/>
      <c r="C17" s="12" t="s">
        <v>19</v>
      </c>
      <c r="D17" s="8">
        <v>0</v>
      </c>
      <c r="E17" s="8">
        <v>0</v>
      </c>
      <c r="F17" s="8">
        <f>+D17+E17</f>
        <v>0</v>
      </c>
      <c r="G17" s="8">
        <v>0</v>
      </c>
      <c r="H17" s="8">
        <v>0</v>
      </c>
      <c r="I17" s="8">
        <f>+F17-G17</f>
        <v>0</v>
      </c>
    </row>
    <row r="18" spans="1:9" x14ac:dyDescent="0.25">
      <c r="A18" s="10"/>
      <c r="B18" s="10"/>
      <c r="C18" s="11" t="s">
        <v>18</v>
      </c>
      <c r="D18" s="8">
        <v>0</v>
      </c>
      <c r="E18" s="8">
        <v>0</v>
      </c>
      <c r="F18" s="8">
        <f>+D18+E18</f>
        <v>0</v>
      </c>
      <c r="G18" s="8">
        <v>0</v>
      </c>
      <c r="H18" s="8">
        <v>0</v>
      </c>
      <c r="I18" s="8">
        <f>+F18-G18</f>
        <v>0</v>
      </c>
    </row>
    <row r="19" spans="1:9" x14ac:dyDescent="0.25">
      <c r="A19" s="10"/>
      <c r="B19" s="10"/>
      <c r="C19" s="11" t="s">
        <v>17</v>
      </c>
      <c r="D19" s="8">
        <v>0</v>
      </c>
      <c r="E19" s="8">
        <v>0</v>
      </c>
      <c r="F19" s="8">
        <f>+D19+E19</f>
        <v>0</v>
      </c>
      <c r="G19" s="8">
        <v>0</v>
      </c>
      <c r="H19" s="8">
        <v>0</v>
      </c>
      <c r="I19" s="8">
        <f>+F19-G19</f>
        <v>0</v>
      </c>
    </row>
    <row r="20" spans="1:9" x14ac:dyDescent="0.25">
      <c r="A20" s="10"/>
      <c r="B20" s="7" t="s">
        <v>16</v>
      </c>
      <c r="C20" s="11"/>
      <c r="D20" s="4">
        <f>SUM(D21:D24)</f>
        <v>47985843.010000005</v>
      </c>
      <c r="E20" s="4">
        <f>SUM(E21:E24)</f>
        <v>36756443.340000004</v>
      </c>
      <c r="F20" s="4">
        <f>SUM(F21:F24)</f>
        <v>84742286.350000009</v>
      </c>
      <c r="G20" s="4">
        <f>SUM(G21:G24)</f>
        <v>13213280.050000001</v>
      </c>
      <c r="H20" s="4">
        <f>SUM(H21:H24)</f>
        <v>13213280.050000001</v>
      </c>
      <c r="I20" s="4">
        <f>SUM(I21:I24)</f>
        <v>71529006.300000012</v>
      </c>
    </row>
    <row r="21" spans="1:9" x14ac:dyDescent="0.25">
      <c r="A21" s="10"/>
      <c r="B21" s="10"/>
      <c r="C21" s="12" t="s">
        <v>15</v>
      </c>
      <c r="D21" s="8">
        <v>45208331.770000003</v>
      </c>
      <c r="E21" s="8">
        <v>36756443.340000004</v>
      </c>
      <c r="F21" s="8">
        <f>+D21+E21</f>
        <v>81964775.110000014</v>
      </c>
      <c r="G21" s="8">
        <v>12578774.15</v>
      </c>
      <c r="H21" s="8">
        <v>12578774.15</v>
      </c>
      <c r="I21" s="8">
        <f>+F21-G21</f>
        <v>69386000.960000008</v>
      </c>
    </row>
    <row r="22" spans="1:9" x14ac:dyDescent="0.25">
      <c r="A22" s="10"/>
      <c r="B22" s="10"/>
      <c r="C22" s="11" t="s">
        <v>14</v>
      </c>
      <c r="D22" s="8">
        <v>2777511.24</v>
      </c>
      <c r="E22" s="8">
        <v>0</v>
      </c>
      <c r="F22" s="8">
        <f>+D22+E22</f>
        <v>2777511.24</v>
      </c>
      <c r="G22" s="8">
        <v>634505.9</v>
      </c>
      <c r="H22" s="8">
        <v>634505.9</v>
      </c>
      <c r="I22" s="8">
        <f>+F22-G22</f>
        <v>2143005.3400000003</v>
      </c>
    </row>
    <row r="23" spans="1:9" x14ac:dyDescent="0.25">
      <c r="A23" s="10"/>
      <c r="B23" s="10"/>
      <c r="C23" s="11" t="s">
        <v>13</v>
      </c>
      <c r="D23" s="8">
        <v>0</v>
      </c>
      <c r="E23" s="8">
        <v>0</v>
      </c>
      <c r="F23" s="8">
        <f>+D23+E23</f>
        <v>0</v>
      </c>
      <c r="G23" s="8">
        <v>0</v>
      </c>
      <c r="H23" s="8">
        <v>0</v>
      </c>
      <c r="I23" s="8">
        <f>+F23-G23</f>
        <v>0</v>
      </c>
    </row>
    <row r="24" spans="1:9" x14ac:dyDescent="0.25">
      <c r="A24" s="10"/>
      <c r="B24" s="10"/>
      <c r="C24" s="12" t="s">
        <v>12</v>
      </c>
      <c r="D24" s="8">
        <v>0</v>
      </c>
      <c r="E24" s="8">
        <v>0</v>
      </c>
      <c r="F24" s="8">
        <f>+D24+E24</f>
        <v>0</v>
      </c>
      <c r="G24" s="8">
        <v>0</v>
      </c>
      <c r="H24" s="8">
        <v>0</v>
      </c>
      <c r="I24" s="8">
        <f>+F24-G24</f>
        <v>0</v>
      </c>
    </row>
    <row r="25" spans="1:9" x14ac:dyDescent="0.25">
      <c r="A25" s="10"/>
      <c r="B25" s="7" t="s">
        <v>11</v>
      </c>
      <c r="C25" s="11"/>
      <c r="D25" s="4">
        <f>SUM(D26:D34)</f>
        <v>0</v>
      </c>
      <c r="E25" s="4">
        <f>SUM(E26:E34)</f>
        <v>0</v>
      </c>
      <c r="F25" s="4">
        <f>SUM(F26:F34)</f>
        <v>0</v>
      </c>
      <c r="G25" s="4">
        <f>SUM(G26:G34)</f>
        <v>0</v>
      </c>
      <c r="H25" s="4">
        <f>SUM(H26:H34)</f>
        <v>0</v>
      </c>
      <c r="I25" s="4">
        <f>SUM(I26:I34)</f>
        <v>0</v>
      </c>
    </row>
    <row r="26" spans="1:9" x14ac:dyDescent="0.25">
      <c r="A26" s="10"/>
      <c r="B26" s="10"/>
      <c r="C26" s="11" t="s">
        <v>10</v>
      </c>
      <c r="D26" s="8">
        <v>0</v>
      </c>
      <c r="E26" s="8">
        <v>0</v>
      </c>
      <c r="F26" s="8">
        <f>+D26+E26</f>
        <v>0</v>
      </c>
      <c r="G26" s="8">
        <v>0</v>
      </c>
      <c r="H26" s="8">
        <v>0</v>
      </c>
      <c r="I26" s="8">
        <f>+F26-G26</f>
        <v>0</v>
      </c>
    </row>
    <row r="27" spans="1:9" x14ac:dyDescent="0.25">
      <c r="A27" s="10"/>
      <c r="B27" s="10"/>
      <c r="C27" s="11" t="s">
        <v>9</v>
      </c>
      <c r="D27" s="8">
        <v>0</v>
      </c>
      <c r="E27" s="8">
        <v>0</v>
      </c>
      <c r="F27" s="8">
        <f>+D27+E27</f>
        <v>0</v>
      </c>
      <c r="G27" s="8">
        <v>0</v>
      </c>
      <c r="H27" s="8">
        <v>0</v>
      </c>
      <c r="I27" s="8">
        <f>+F27-G27</f>
        <v>0</v>
      </c>
    </row>
    <row r="28" spans="1:9" x14ac:dyDescent="0.25">
      <c r="A28" s="10"/>
      <c r="B28" s="10"/>
      <c r="C28" s="11" t="s">
        <v>8</v>
      </c>
      <c r="D28" s="8">
        <v>0</v>
      </c>
      <c r="E28" s="8">
        <v>0</v>
      </c>
      <c r="F28" s="8">
        <f>+D28+E28</f>
        <v>0</v>
      </c>
      <c r="G28" s="8">
        <v>0</v>
      </c>
      <c r="H28" s="8">
        <v>0</v>
      </c>
      <c r="I28" s="8">
        <f>+F28-G28</f>
        <v>0</v>
      </c>
    </row>
    <row r="29" spans="1:9" x14ac:dyDescent="0.25">
      <c r="A29" s="10"/>
      <c r="B29" s="10"/>
      <c r="C29" s="12" t="s">
        <v>7</v>
      </c>
      <c r="D29" s="8">
        <v>0</v>
      </c>
      <c r="E29" s="8">
        <v>0</v>
      </c>
      <c r="F29" s="8">
        <f>+D29+E29</f>
        <v>0</v>
      </c>
      <c r="G29" s="8">
        <v>0</v>
      </c>
      <c r="H29" s="8">
        <v>0</v>
      </c>
      <c r="I29" s="8">
        <f>+F29-G29</f>
        <v>0</v>
      </c>
    </row>
    <row r="30" spans="1:9" x14ac:dyDescent="0.25">
      <c r="A30" s="10"/>
      <c r="B30" s="10"/>
      <c r="C30" s="11" t="s">
        <v>6</v>
      </c>
      <c r="D30" s="8">
        <v>0</v>
      </c>
      <c r="E30" s="8">
        <v>0</v>
      </c>
      <c r="F30" s="8">
        <f>+D30+E30</f>
        <v>0</v>
      </c>
      <c r="G30" s="8">
        <v>0</v>
      </c>
      <c r="H30" s="8">
        <v>0</v>
      </c>
      <c r="I30" s="8">
        <f>+F30-G30</f>
        <v>0</v>
      </c>
    </row>
    <row r="31" spans="1:9" x14ac:dyDescent="0.25">
      <c r="A31" s="10"/>
      <c r="B31" s="10"/>
      <c r="C31" s="9" t="s">
        <v>5</v>
      </c>
      <c r="D31" s="8">
        <v>0</v>
      </c>
      <c r="E31" s="8">
        <v>0</v>
      </c>
      <c r="F31" s="8">
        <f>+D31+E31</f>
        <v>0</v>
      </c>
      <c r="G31" s="8">
        <v>0</v>
      </c>
      <c r="H31" s="8">
        <v>0</v>
      </c>
      <c r="I31" s="8">
        <f>+F31-G31</f>
        <v>0</v>
      </c>
    </row>
    <row r="32" spans="1:9" x14ac:dyDescent="0.25">
      <c r="A32" s="10"/>
      <c r="B32" s="10"/>
      <c r="C32" s="9" t="s">
        <v>4</v>
      </c>
      <c r="D32" s="8">
        <v>0</v>
      </c>
      <c r="E32" s="8">
        <v>0</v>
      </c>
      <c r="F32" s="8">
        <f>+D32+E32</f>
        <v>0</v>
      </c>
      <c r="G32" s="8">
        <v>0</v>
      </c>
      <c r="H32" s="8">
        <v>0</v>
      </c>
      <c r="I32" s="8">
        <f>+F32-G32</f>
        <v>0</v>
      </c>
    </row>
    <row r="33" spans="1:9" x14ac:dyDescent="0.25">
      <c r="A33" s="10"/>
      <c r="B33" s="10"/>
      <c r="C33" s="9" t="s">
        <v>3</v>
      </c>
      <c r="D33" s="8">
        <v>0</v>
      </c>
      <c r="E33" s="8">
        <v>0</v>
      </c>
      <c r="F33" s="8">
        <f>+D33+E33</f>
        <v>0</v>
      </c>
      <c r="G33" s="8">
        <v>0</v>
      </c>
      <c r="H33" s="8">
        <v>0</v>
      </c>
      <c r="I33" s="8">
        <f>+F33-G33</f>
        <v>0</v>
      </c>
    </row>
    <row r="34" spans="1:9" x14ac:dyDescent="0.25">
      <c r="A34" s="10"/>
      <c r="B34" s="10"/>
      <c r="C34" s="9" t="s">
        <v>2</v>
      </c>
      <c r="D34" s="8">
        <v>0</v>
      </c>
      <c r="E34" s="8">
        <v>0</v>
      </c>
      <c r="F34" s="8">
        <f>+D34+E34</f>
        <v>0</v>
      </c>
      <c r="G34" s="8">
        <v>0</v>
      </c>
      <c r="H34" s="8">
        <v>0</v>
      </c>
      <c r="I34" s="8">
        <f>+F34-G34</f>
        <v>0</v>
      </c>
    </row>
    <row r="35" spans="1:9" x14ac:dyDescent="0.25">
      <c r="A35" s="7"/>
      <c r="B35" s="6" t="s">
        <v>1</v>
      </c>
      <c r="C35" s="5"/>
      <c r="D35" s="4">
        <f>+D5+D8+D12+D20+D25</f>
        <v>234065244.03000003</v>
      </c>
      <c r="E35" s="4">
        <f>+E5+E8+E12+E20+E25</f>
        <v>59181629.460000008</v>
      </c>
      <c r="F35" s="4">
        <f>+F5+F8+F12+F20+F25</f>
        <v>293246873.49000001</v>
      </c>
      <c r="G35" s="4">
        <f>+G5+G8+G12+G20+G25</f>
        <v>53460042.469999999</v>
      </c>
      <c r="H35" s="4">
        <f>+H5+H8+H12+H20+H25</f>
        <v>53460042.469999999</v>
      </c>
      <c r="I35" s="4">
        <f>+I5+I8+I12+I20+I25</f>
        <v>239786831.02000004</v>
      </c>
    </row>
    <row r="37" spans="1:9" x14ac:dyDescent="0.2">
      <c r="C37" s="3" t="s">
        <v>0</v>
      </c>
    </row>
  </sheetData>
  <sheetProtection formatCells="0" formatColumns="0" formatRows="0" autoFilter="0"/>
  <protectedRanges>
    <protectedRange sqref="C36:I36 C38:I65521 D37:I37" name="Rango1"/>
    <protectedRange sqref="D29:E29 D17:E17 C22:E23 D21:E21 D24:E24 C30:E30 D5:I5 C6:I7 D8:I8 C18:E19 C13:E16 F13:I19 C9:I12 F21:I24 C20:I20 C26:E28 D31:E34 F26:I34 C25:I25 D35:I35" name="Rango1_3"/>
    <protectedRange sqref="C37" name="Rango1_1"/>
  </protectedRanges>
  <mergeCells count="5">
    <mergeCell ref="A1:I1"/>
    <mergeCell ref="A2:C3"/>
    <mergeCell ref="D2:H2"/>
    <mergeCell ref="I2:I3"/>
    <mergeCell ref="A4:C4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2026-04-22T23:26:05Z</cp:lastPrinted>
  <dcterms:created xsi:type="dcterms:W3CDTF">2026-04-22T23:26:02Z</dcterms:created>
  <dcterms:modified xsi:type="dcterms:W3CDTF">2026-04-22T23:27:02Z</dcterms:modified>
</cp:coreProperties>
</file>