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DISCIPLINA FINANCIERE\"/>
    </mc:Choice>
  </mc:AlternateContent>
  <bookViews>
    <workbookView xWindow="0" yWindow="0" windowWidth="23040" windowHeight="8736"/>
  </bookViews>
  <sheets>
    <sheet name="Formato 6 c)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'[3]Info General'!$D$20</definedName>
    <definedName name="ENTE_PUBLICO">'[4]Info General'!$C$6</definedName>
    <definedName name="ENTE_PUBLICO_A">'[3]Info General'!$C$7</definedName>
    <definedName name="PERIODO_INFORME">'[3]Info General'!$C$14</definedName>
    <definedName name="ULTIMO">'[3]Info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5" i="1"/>
  <c r="B10" i="1"/>
  <c r="C10" i="1"/>
  <c r="E10" i="1"/>
  <c r="E9" i="1" s="1"/>
  <c r="F10" i="1"/>
  <c r="D11" i="1"/>
  <c r="D10" i="1" s="1"/>
  <c r="D9" i="1" s="1"/>
  <c r="G11" i="1"/>
  <c r="D12" i="1"/>
  <c r="G12" i="1" s="1"/>
  <c r="D13" i="1"/>
  <c r="G13" i="1"/>
  <c r="D14" i="1"/>
  <c r="G14" i="1" s="1"/>
  <c r="D15" i="1"/>
  <c r="G15" i="1"/>
  <c r="D16" i="1"/>
  <c r="G16" i="1" s="1"/>
  <c r="D17" i="1"/>
  <c r="G17" i="1"/>
  <c r="D18" i="1"/>
  <c r="G18" i="1" s="1"/>
  <c r="B19" i="1"/>
  <c r="B9" i="1" s="1"/>
  <c r="C19" i="1"/>
  <c r="C9" i="1" s="1"/>
  <c r="E19" i="1"/>
  <c r="F19" i="1"/>
  <c r="F9" i="1" s="1"/>
  <c r="D20" i="1"/>
  <c r="D19" i="1" s="1"/>
  <c r="G20" i="1"/>
  <c r="D21" i="1"/>
  <c r="G21" i="1"/>
  <c r="G19" i="1" s="1"/>
  <c r="D22" i="1"/>
  <c r="G22" i="1"/>
  <c r="D23" i="1"/>
  <c r="G23" i="1"/>
  <c r="D24" i="1"/>
  <c r="G24" i="1"/>
  <c r="D25" i="1"/>
  <c r="G25" i="1"/>
  <c r="D26" i="1"/>
  <c r="G26" i="1"/>
  <c r="B27" i="1"/>
  <c r="C27" i="1"/>
  <c r="E27" i="1"/>
  <c r="F27" i="1"/>
  <c r="D28" i="1"/>
  <c r="D27" i="1" s="1"/>
  <c r="G28" i="1"/>
  <c r="D29" i="1"/>
  <c r="G29" i="1"/>
  <c r="G27" i="1" s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B37" i="1"/>
  <c r="C37" i="1"/>
  <c r="E37" i="1"/>
  <c r="F37" i="1"/>
  <c r="D38" i="1"/>
  <c r="D37" i="1" s="1"/>
  <c r="D39" i="1"/>
  <c r="G39" i="1"/>
  <c r="D40" i="1"/>
  <c r="G40" i="1" s="1"/>
  <c r="D41" i="1"/>
  <c r="G41" i="1"/>
  <c r="B44" i="1"/>
  <c r="B43" i="1" s="1"/>
  <c r="C44" i="1"/>
  <c r="C43" i="1" s="1"/>
  <c r="E44" i="1"/>
  <c r="F44" i="1"/>
  <c r="F43" i="1" s="1"/>
  <c r="F77" i="1" s="1"/>
  <c r="D45" i="1"/>
  <c r="D44" i="1" s="1"/>
  <c r="D46" i="1"/>
  <c r="G46" i="1"/>
  <c r="D47" i="1"/>
  <c r="G47" i="1"/>
  <c r="D48" i="1"/>
  <c r="G48" i="1"/>
  <c r="D49" i="1"/>
  <c r="G49" i="1"/>
  <c r="D50" i="1"/>
  <c r="G50" i="1"/>
  <c r="D51" i="1"/>
  <c r="G51" i="1" s="1"/>
  <c r="D52" i="1"/>
  <c r="G52" i="1"/>
  <c r="B53" i="1"/>
  <c r="C53" i="1"/>
  <c r="E53" i="1"/>
  <c r="E43" i="1" s="1"/>
  <c r="E77" i="1" s="1"/>
  <c r="F53" i="1"/>
  <c r="D54" i="1"/>
  <c r="D53" i="1" s="1"/>
  <c r="G54" i="1"/>
  <c r="G53" i="1" s="1"/>
  <c r="D55" i="1"/>
  <c r="G55" i="1" s="1"/>
  <c r="D56" i="1"/>
  <c r="G56" i="1"/>
  <c r="D57" i="1"/>
  <c r="G57" i="1"/>
  <c r="D58" i="1"/>
  <c r="G58" i="1"/>
  <c r="D59" i="1"/>
  <c r="G59" i="1"/>
  <c r="D60" i="1"/>
  <c r="G60" i="1"/>
  <c r="B61" i="1"/>
  <c r="C61" i="1"/>
  <c r="E61" i="1"/>
  <c r="F61" i="1"/>
  <c r="D62" i="1"/>
  <c r="D61" i="1" s="1"/>
  <c r="G62" i="1"/>
  <c r="G61" i="1" s="1"/>
  <c r="D63" i="1"/>
  <c r="G63" i="1"/>
  <c r="D64" i="1"/>
  <c r="G64" i="1"/>
  <c r="D65" i="1"/>
  <c r="G65" i="1"/>
  <c r="D66" i="1"/>
  <c r="G66" i="1"/>
  <c r="D67" i="1"/>
  <c r="G67" i="1"/>
  <c r="D68" i="1"/>
  <c r="G68" i="1"/>
  <c r="D69" i="1"/>
  <c r="G69" i="1"/>
  <c r="D70" i="1"/>
  <c r="G70" i="1"/>
  <c r="B71" i="1"/>
  <c r="C71" i="1"/>
  <c r="E71" i="1"/>
  <c r="F71" i="1"/>
  <c r="D72" i="1"/>
  <c r="D71" i="1" s="1"/>
  <c r="G72" i="1"/>
  <c r="D73" i="1"/>
  <c r="G73" i="1" s="1"/>
  <c r="D74" i="1"/>
  <c r="G74" i="1"/>
  <c r="D75" i="1"/>
  <c r="G75" i="1" s="1"/>
  <c r="G10" i="1" l="1"/>
  <c r="G71" i="1"/>
  <c r="C77" i="1"/>
  <c r="D43" i="1"/>
  <c r="D77" i="1" s="1"/>
  <c r="B77" i="1"/>
  <c r="G45" i="1"/>
  <c r="G44" i="1" s="1"/>
  <c r="G43" i="1" s="1"/>
  <c r="G38" i="1"/>
  <c r="G37" i="1" s="1"/>
  <c r="G9" i="1" l="1"/>
  <c r="G77" i="1" s="1"/>
</calcChain>
</file>

<file path=xl/sharedStrings.xml><?xml version="1.0" encoding="utf-8"?>
<sst xmlns="http://schemas.openxmlformats.org/spreadsheetml/2006/main" count="79" uniqueCount="47">
  <si>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</si>
  <si>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</si>
  <si>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</si>
  <si>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</si>
  <si>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</si>
  <si>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</si>
  <si>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</si>
  <si>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</si>
  <si>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</si>
  <si>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</si>
  <si>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</si>
  <si>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</si>
  <si>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</si>
  <si>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</si>
  <si>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</si>
  <si>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</si>
  <si>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</si>
  <si>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</si>
  <si>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</si>
  <si>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</si>
  <si>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</si>
  <si>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</si>
  <si>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</si>
  <si>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</si>
  <si>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</si>
  <si>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</si>
  <si>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</si>
  <si>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</si>
  <si>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</si>
  <si>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</si>
  <si>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</si>
  <si>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</si>
  <si>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</si>
  <si>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</si>
  <si>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</si>
  <si>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Pagado</t>
  </si>
  <si>
    <t>Devengado</t>
  </si>
  <si>
    <t xml:space="preserve">Modificado </t>
  </si>
  <si>
    <t>Ampliaciones / (Reducciones)</t>
  </si>
  <si>
    <t>Aprobado (d)</t>
  </si>
  <si>
    <t>Subejercicio  (e)</t>
  </si>
  <si>
    <t>Egresos</t>
  </si>
  <si>
    <t>Concepto (c)</t>
  </si>
  <si>
    <t>(PESOS)</t>
  </si>
  <si>
    <t>Clasificación Funcional (Finalidad y Función)</t>
  </si>
  <si>
    <t>Estado Analítico del Ejercicio del Presupueso de Egresos Detallado - LDF</t>
  </si>
  <si>
    <t>Formato 6 c) Estado Analítico del Ejercicio del Presupuesto de Egresos Detallado -LDF 
                       (Clasificación Funcional)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</si>
</sst>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" fontId="1" fillId="0" borderId="1" xfId="0" applyNumberFormat="1" applyFont="1" applyBorder="1" applyAlignment="1" applyProtection="1">
      <alignment vertical="center"/>
      <protection locked="0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/>
    <xf numFmtId="4" fontId="1" fillId="0" borderId="2" xfId="0" applyNumberFormat="1" applyFont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Continuous" vertical="center"/>
    </xf>
    <xf numFmtId="0" fontId="1" fillId="2" borderId="16" xfId="0" applyFont="1" applyFill="1" applyBorder="1" applyAlignment="1">
      <alignment horizontal="centerContinuous" vertical="center"/>
    </xf>
    <xf numFmtId="0" fontId="1" fillId="2" borderId="17" xfId="0" applyFont="1" applyFill="1" applyBorder="1" applyAlignment="1">
      <alignment horizontal="centerContinuous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indent="3"/>
    </xf>
    <xf numFmtId="4" fontId="1" fillId="0" borderId="22" xfId="0" applyNumberFormat="1" applyFont="1" applyBorder="1" applyAlignment="1" applyProtection="1">
      <alignment vertical="center"/>
      <protection locked="0"/>
    </xf>
    <xf numFmtId="0" fontId="0" fillId="0" borderId="23" xfId="0" applyBorder="1" applyAlignment="1">
      <alignment horizontal="left" vertical="center" indent="6"/>
    </xf>
    <xf numFmtId="4" fontId="0" fillId="0" borderId="24" xfId="0" applyNumberFormat="1" applyBorder="1" applyAlignment="1" applyProtection="1">
      <alignment vertical="center"/>
      <protection locked="0"/>
    </xf>
    <xf numFmtId="0" fontId="0" fillId="0" borderId="23" xfId="0" applyBorder="1" applyAlignment="1">
      <alignment horizontal="left" vertical="center" indent="9"/>
    </xf>
    <xf numFmtId="0" fontId="0" fillId="0" borderId="23" xfId="0" applyBorder="1" applyAlignment="1">
      <alignment horizontal="left" vertical="center" wrapText="1" indent="9"/>
    </xf>
    <xf numFmtId="0" fontId="0" fillId="0" borderId="23" xfId="0" applyBorder="1" applyAlignment="1">
      <alignment horizontal="left" vertical="center" wrapText="1" indent="6"/>
    </xf>
    <xf numFmtId="0" fontId="0" fillId="0" borderId="24" xfId="0" applyBorder="1"/>
    <xf numFmtId="0" fontId="1" fillId="0" borderId="23" xfId="0" applyFont="1" applyBorder="1" applyAlignment="1">
      <alignment horizontal="left" vertical="center" indent="3"/>
    </xf>
    <xf numFmtId="4" fontId="1" fillId="0" borderId="24" xfId="0" applyNumberFormat="1" applyFont="1" applyBorder="1" applyAlignment="1" applyProtection="1">
      <alignment vertical="center"/>
      <protection locked="0"/>
    </xf>
    <xf numFmtId="0" fontId="0" fillId="0" borderId="23" xfId="0" applyBorder="1" applyAlignment="1">
      <alignment horizontal="left" wrapText="1" indent="9"/>
    </xf>
    <xf numFmtId="0" fontId="0" fillId="0" borderId="23" xfId="0" applyBorder="1" applyAlignment="1">
      <alignment vertical="center"/>
    </xf>
    <xf numFmtId="4" fontId="0" fillId="0" borderId="24" xfId="0" applyNumberFormat="1" applyBorder="1" applyAlignment="1">
      <alignment vertical="center"/>
    </xf>
    <xf numFmtId="0" fontId="0" fillId="0" borderId="25" xfId="0" applyBorder="1" applyAlignment="1">
      <alignment vertical="center"/>
    </xf>
    <xf numFmtId="4" fontId="0" fillId="0" borderId="26" xfId="0" applyNumberFormat="1" applyBorder="1"/>
    <xf numFmtId="4" fontId="0" fillId="0" borderId="2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AODF-GTO-CODE-3T-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F-GTO-CODE-3T-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pjoe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3"/>
    </sheetNames>
    <sheetDataSet>
      <sheetData sheetId="0">
        <row r="4">
          <cell r="B4" t="str">
            <v>Del 1 de Enero al 30 de Septiembre de 2024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</sheetNames>
    <sheetDataSet>
      <sheetData sheetId="0">
        <row r="2">
          <cell r="B2" t="str">
            <v>COMISIÓN DE DEPORTE DEL ESTADO DE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abSelected="1" zoomScale="75" zoomScaleNormal="75" workbookViewId="0">
      <selection activeCell="K16" sqref="K16"/>
    </sheetView>
  </sheetViews>
  <sheetFormatPr baseColWidth="10" defaultColWidth="11" defaultRowHeight="14.4" x14ac:dyDescent="0.3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4" t="s">
        <v>46</v>
      </c>
      <c r="B1" s="15"/>
      <c r="C1" s="15"/>
      <c r="D1" s="15"/>
      <c r="E1" s="15"/>
      <c r="F1" s="15"/>
      <c r="G1" s="16"/>
    </row>
    <row r="2" spans="1:7" x14ac:dyDescent="0.3">
      <c r="A2" s="17" t="str">
        <f>'[2]Formato 1'!B2</f>
        <v>COMISIÓN DE DEPORTE DEL ESTADO DE GUANAJUATO</v>
      </c>
      <c r="B2" s="13"/>
      <c r="C2" s="13"/>
      <c r="D2" s="13"/>
      <c r="E2" s="13"/>
      <c r="F2" s="13"/>
      <c r="G2" s="18"/>
    </row>
    <row r="3" spans="1:7" x14ac:dyDescent="0.3">
      <c r="A3" s="19" t="s">
        <v>45</v>
      </c>
      <c r="B3" s="20"/>
      <c r="C3" s="20"/>
      <c r="D3" s="20"/>
      <c r="E3" s="20"/>
      <c r="F3" s="20"/>
      <c r="G3" s="21"/>
    </row>
    <row r="4" spans="1:7" x14ac:dyDescent="0.3">
      <c r="A4" s="19" t="s">
        <v>44</v>
      </c>
      <c r="B4" s="20"/>
      <c r="C4" s="20"/>
      <c r="D4" s="20"/>
      <c r="E4" s="20"/>
      <c r="F4" s="20"/>
      <c r="G4" s="21"/>
    </row>
    <row r="5" spans="1:7" x14ac:dyDescent="0.3">
      <c r="A5" s="19" t="str">
        <f>'[1]Formato 3'!B4</f>
        <v>Del 1 de Enero al 30 de Septiembre de 2024 (b)</v>
      </c>
      <c r="B5" s="20"/>
      <c r="C5" s="20"/>
      <c r="D5" s="20"/>
      <c r="E5" s="20"/>
      <c r="F5" s="20"/>
      <c r="G5" s="21"/>
    </row>
    <row r="6" spans="1:7" x14ac:dyDescent="0.3">
      <c r="A6" s="22" t="s">
        <v>43</v>
      </c>
      <c r="B6" s="12"/>
      <c r="C6" s="12"/>
      <c r="D6" s="12"/>
      <c r="E6" s="12"/>
      <c r="F6" s="12"/>
      <c r="G6" s="23"/>
    </row>
    <row r="7" spans="1:7" ht="15.75" customHeight="1" x14ac:dyDescent="0.3">
      <c r="A7" s="24" t="s">
        <v>42</v>
      </c>
      <c r="B7" s="11" t="s">
        <v>41</v>
      </c>
      <c r="C7" s="10"/>
      <c r="D7" s="10"/>
      <c r="E7" s="10"/>
      <c r="F7" s="9"/>
      <c r="G7" s="25" t="s">
        <v>40</v>
      </c>
    </row>
    <row r="8" spans="1:7" ht="28.8" x14ac:dyDescent="0.3">
      <c r="A8" s="26"/>
      <c r="B8" s="7" t="s">
        <v>39</v>
      </c>
      <c r="C8" s="8" t="s">
        <v>38</v>
      </c>
      <c r="D8" s="7" t="s">
        <v>37</v>
      </c>
      <c r="E8" s="7" t="s">
        <v>36</v>
      </c>
      <c r="F8" s="6" t="s">
        <v>35</v>
      </c>
      <c r="G8" s="27"/>
    </row>
    <row r="9" spans="1:7" ht="16.5" customHeight="1" x14ac:dyDescent="0.3">
      <c r="A9" s="28" t="s">
        <v>34</v>
      </c>
      <c r="B9" s="5">
        <f>SUM(B10,B19,B27,B37)</f>
        <v>291714139.29000002</v>
      </c>
      <c r="C9" s="5">
        <f>SUM(C10,C19,C27,C37)</f>
        <v>639317255.21000004</v>
      </c>
      <c r="D9" s="5">
        <f>SUM(D10,D19,D27,D37)</f>
        <v>931031394.5</v>
      </c>
      <c r="E9" s="5">
        <f>SUM(E10,E19,E27,E37)</f>
        <v>661843838.98999989</v>
      </c>
      <c r="F9" s="5">
        <f>SUM(F10,F19,F27,F37)</f>
        <v>661843838.98999989</v>
      </c>
      <c r="G9" s="29">
        <f>SUM(G10,G19,G27,G37)</f>
        <v>269187555.50999999</v>
      </c>
    </row>
    <row r="10" spans="1:7" ht="15" customHeight="1" x14ac:dyDescent="0.3">
      <c r="A10" s="30" t="s">
        <v>32</v>
      </c>
      <c r="B10" s="3">
        <f>SUM(B11:B18)</f>
        <v>2552837.85</v>
      </c>
      <c r="C10" s="3">
        <f>SUM(C11:C18)</f>
        <v>-8678.14</v>
      </c>
      <c r="D10" s="3">
        <f>SUM(D11:D18)</f>
        <v>2544159.71</v>
      </c>
      <c r="E10" s="3">
        <f>SUM(E11:E18)</f>
        <v>1662040.43</v>
      </c>
      <c r="F10" s="3">
        <f>SUM(F11:F18)</f>
        <v>1662040.43</v>
      </c>
      <c r="G10" s="31">
        <f>SUM(G11:G18)</f>
        <v>882119.28</v>
      </c>
    </row>
    <row r="11" spans="1:7" x14ac:dyDescent="0.3">
      <c r="A11" s="32" t="s">
        <v>31</v>
      </c>
      <c r="B11" s="3">
        <v>0</v>
      </c>
      <c r="C11" s="3">
        <v>0</v>
      </c>
      <c r="D11" s="3">
        <f>B11+C11</f>
        <v>0</v>
      </c>
      <c r="E11" s="3">
        <v>0</v>
      </c>
      <c r="F11" s="3">
        <v>0</v>
      </c>
      <c r="G11" s="31">
        <f>D11-E11</f>
        <v>0</v>
      </c>
    </row>
    <row r="12" spans="1:7" x14ac:dyDescent="0.3">
      <c r="A12" s="32" t="s">
        <v>30</v>
      </c>
      <c r="B12" s="3">
        <v>0</v>
      </c>
      <c r="C12" s="3">
        <v>0</v>
      </c>
      <c r="D12" s="3">
        <f>B12+C12</f>
        <v>0</v>
      </c>
      <c r="E12" s="3">
        <v>0</v>
      </c>
      <c r="F12" s="3">
        <v>0</v>
      </c>
      <c r="G12" s="31">
        <f>D12-E12</f>
        <v>0</v>
      </c>
    </row>
    <row r="13" spans="1:7" x14ac:dyDescent="0.3">
      <c r="A13" s="32" t="s">
        <v>29</v>
      </c>
      <c r="B13" s="3">
        <v>2552837.85</v>
      </c>
      <c r="C13" s="3">
        <v>-8678.14</v>
      </c>
      <c r="D13" s="3">
        <f>B13+C13</f>
        <v>2544159.71</v>
      </c>
      <c r="E13" s="3">
        <v>1662040.43</v>
      </c>
      <c r="F13" s="3">
        <v>1662040.43</v>
      </c>
      <c r="G13" s="31">
        <f>D13-E13</f>
        <v>882119.28</v>
      </c>
    </row>
    <row r="14" spans="1:7" x14ac:dyDescent="0.3">
      <c r="A14" s="32" t="s">
        <v>28</v>
      </c>
      <c r="B14" s="3">
        <v>0</v>
      </c>
      <c r="C14" s="3">
        <v>0</v>
      </c>
      <c r="D14" s="3">
        <f>B14+C14</f>
        <v>0</v>
      </c>
      <c r="E14" s="3">
        <v>0</v>
      </c>
      <c r="F14" s="3">
        <v>0</v>
      </c>
      <c r="G14" s="31">
        <f>D14-E14</f>
        <v>0</v>
      </c>
    </row>
    <row r="15" spans="1:7" x14ac:dyDescent="0.3">
      <c r="A15" s="32" t="s">
        <v>27</v>
      </c>
      <c r="B15" s="3">
        <v>0</v>
      </c>
      <c r="C15" s="3">
        <v>0</v>
      </c>
      <c r="D15" s="3">
        <f>B15+C15</f>
        <v>0</v>
      </c>
      <c r="E15" s="3">
        <v>0</v>
      </c>
      <c r="F15" s="3">
        <v>0</v>
      </c>
      <c r="G15" s="31">
        <f>D15-E15</f>
        <v>0</v>
      </c>
    </row>
    <row r="16" spans="1:7" x14ac:dyDescent="0.3">
      <c r="A16" s="32" t="s">
        <v>26</v>
      </c>
      <c r="B16" s="3">
        <v>0</v>
      </c>
      <c r="C16" s="3">
        <v>0</v>
      </c>
      <c r="D16" s="3">
        <f>B16+C16</f>
        <v>0</v>
      </c>
      <c r="E16" s="3">
        <v>0</v>
      </c>
      <c r="F16" s="3">
        <v>0</v>
      </c>
      <c r="G16" s="31">
        <f>D16-E16</f>
        <v>0</v>
      </c>
    </row>
    <row r="17" spans="1:7" x14ac:dyDescent="0.3">
      <c r="A17" s="32" t="s">
        <v>25</v>
      </c>
      <c r="B17" s="3">
        <v>0</v>
      </c>
      <c r="C17" s="3">
        <v>0</v>
      </c>
      <c r="D17" s="3">
        <f>B17+C17</f>
        <v>0</v>
      </c>
      <c r="E17" s="3">
        <v>0</v>
      </c>
      <c r="F17" s="3">
        <v>0</v>
      </c>
      <c r="G17" s="31">
        <f>D17-E17</f>
        <v>0</v>
      </c>
    </row>
    <row r="18" spans="1:7" x14ac:dyDescent="0.3">
      <c r="A18" s="32" t="s">
        <v>24</v>
      </c>
      <c r="B18" s="3">
        <v>0</v>
      </c>
      <c r="C18" s="3">
        <v>0</v>
      </c>
      <c r="D18" s="3">
        <f>B18+C18</f>
        <v>0</v>
      </c>
      <c r="E18" s="3">
        <v>0</v>
      </c>
      <c r="F18" s="3">
        <v>0</v>
      </c>
      <c r="G18" s="31">
        <f>D18-E18</f>
        <v>0</v>
      </c>
    </row>
    <row r="19" spans="1:7" x14ac:dyDescent="0.3">
      <c r="A19" s="30" t="s">
        <v>23</v>
      </c>
      <c r="B19" s="3">
        <f>SUM(B20:B26)</f>
        <v>289161301.44</v>
      </c>
      <c r="C19" s="3">
        <f>SUM(C20:C26)</f>
        <v>639325933.35000002</v>
      </c>
      <c r="D19" s="3">
        <f>SUM(D20:D26)</f>
        <v>928487234.78999996</v>
      </c>
      <c r="E19" s="3">
        <f>SUM(E20:E26)</f>
        <v>660181798.55999994</v>
      </c>
      <c r="F19" s="3">
        <f>SUM(F20:F26)</f>
        <v>660181798.55999994</v>
      </c>
      <c r="G19" s="31">
        <f>SUM(G20:G26)</f>
        <v>268305436.23000002</v>
      </c>
    </row>
    <row r="20" spans="1:7" x14ac:dyDescent="0.3">
      <c r="A20" s="32" t="s">
        <v>22</v>
      </c>
      <c r="B20" s="3">
        <v>0</v>
      </c>
      <c r="C20" s="3">
        <v>0</v>
      </c>
      <c r="D20" s="3">
        <f>B20+C20</f>
        <v>0</v>
      </c>
      <c r="E20" s="3">
        <v>0</v>
      </c>
      <c r="F20" s="3">
        <v>0</v>
      </c>
      <c r="G20" s="31">
        <f>D20-E20</f>
        <v>0</v>
      </c>
    </row>
    <row r="21" spans="1:7" x14ac:dyDescent="0.3">
      <c r="A21" s="32" t="s">
        <v>21</v>
      </c>
      <c r="B21" s="3">
        <v>0</v>
      </c>
      <c r="C21" s="3">
        <v>0</v>
      </c>
      <c r="D21" s="3">
        <f>B21+C21</f>
        <v>0</v>
      </c>
      <c r="E21" s="3">
        <v>0</v>
      </c>
      <c r="F21" s="3">
        <v>0</v>
      </c>
      <c r="G21" s="31">
        <f>D21-E21</f>
        <v>0</v>
      </c>
    </row>
    <row r="22" spans="1:7" x14ac:dyDescent="0.3">
      <c r="A22" s="32" t="s">
        <v>20</v>
      </c>
      <c r="B22" s="3">
        <v>0</v>
      </c>
      <c r="C22" s="3">
        <v>0</v>
      </c>
      <c r="D22" s="3">
        <f>B22+C22</f>
        <v>0</v>
      </c>
      <c r="E22" s="3">
        <v>0</v>
      </c>
      <c r="F22" s="3">
        <v>0</v>
      </c>
      <c r="G22" s="31">
        <f>D22-E22</f>
        <v>0</v>
      </c>
    </row>
    <row r="23" spans="1:7" x14ac:dyDescent="0.3">
      <c r="A23" s="32" t="s">
        <v>19</v>
      </c>
      <c r="B23" s="3">
        <v>289161301.44</v>
      </c>
      <c r="C23" s="3">
        <v>639325933.35000002</v>
      </c>
      <c r="D23" s="3">
        <f>B23+C23</f>
        <v>928487234.78999996</v>
      </c>
      <c r="E23" s="3">
        <v>660181798.55999994</v>
      </c>
      <c r="F23" s="3">
        <v>660181798.55999994</v>
      </c>
      <c r="G23" s="31">
        <f>D23-E23</f>
        <v>268305436.23000002</v>
      </c>
    </row>
    <row r="24" spans="1:7" x14ac:dyDescent="0.3">
      <c r="A24" s="32" t="s">
        <v>18</v>
      </c>
      <c r="B24" s="3">
        <v>0</v>
      </c>
      <c r="C24" s="3">
        <v>0</v>
      </c>
      <c r="D24" s="3">
        <f>B24+C24</f>
        <v>0</v>
      </c>
      <c r="E24" s="3">
        <v>0</v>
      </c>
      <c r="F24" s="3">
        <v>0</v>
      </c>
      <c r="G24" s="31">
        <f>D24-E24</f>
        <v>0</v>
      </c>
    </row>
    <row r="25" spans="1:7" x14ac:dyDescent="0.3">
      <c r="A25" s="32" t="s">
        <v>17</v>
      </c>
      <c r="B25" s="3">
        <v>0</v>
      </c>
      <c r="C25" s="3">
        <v>0</v>
      </c>
      <c r="D25" s="3">
        <f>B25+C25</f>
        <v>0</v>
      </c>
      <c r="E25" s="3">
        <v>0</v>
      </c>
      <c r="F25" s="3">
        <v>0</v>
      </c>
      <c r="G25" s="31">
        <f>D25-E25</f>
        <v>0</v>
      </c>
    </row>
    <row r="26" spans="1:7" x14ac:dyDescent="0.3">
      <c r="A26" s="32" t="s">
        <v>16</v>
      </c>
      <c r="B26" s="3">
        <v>0</v>
      </c>
      <c r="C26" s="3">
        <v>0</v>
      </c>
      <c r="D26" s="3">
        <f>B26+C26</f>
        <v>0</v>
      </c>
      <c r="E26" s="3">
        <v>0</v>
      </c>
      <c r="F26" s="3">
        <v>0</v>
      </c>
      <c r="G26" s="31">
        <f>D26-E26</f>
        <v>0</v>
      </c>
    </row>
    <row r="27" spans="1:7" x14ac:dyDescent="0.3">
      <c r="A27" s="30" t="s">
        <v>15</v>
      </c>
      <c r="B27" s="3">
        <f>SUM(B28:B36)</f>
        <v>0</v>
      </c>
      <c r="C27" s="3">
        <f>SUM(C28:C36)</f>
        <v>0</v>
      </c>
      <c r="D27" s="3">
        <f>SUM(D28:D36)</f>
        <v>0</v>
      </c>
      <c r="E27" s="3">
        <f>SUM(E28:E36)</f>
        <v>0</v>
      </c>
      <c r="F27" s="3">
        <f>SUM(F28:F36)</f>
        <v>0</v>
      </c>
      <c r="G27" s="31">
        <f>SUM(G28:G36)</f>
        <v>0</v>
      </c>
    </row>
    <row r="28" spans="1:7" x14ac:dyDescent="0.3">
      <c r="A28" s="33" t="s">
        <v>14</v>
      </c>
      <c r="B28" s="3">
        <v>0</v>
      </c>
      <c r="C28" s="3">
        <v>0</v>
      </c>
      <c r="D28" s="3">
        <f>B28+C28</f>
        <v>0</v>
      </c>
      <c r="E28" s="3">
        <v>0</v>
      </c>
      <c r="F28" s="3">
        <v>0</v>
      </c>
      <c r="G28" s="31">
        <f>D28-E28</f>
        <v>0</v>
      </c>
    </row>
    <row r="29" spans="1:7" x14ac:dyDescent="0.3">
      <c r="A29" s="32" t="s">
        <v>13</v>
      </c>
      <c r="B29" s="3">
        <v>0</v>
      </c>
      <c r="C29" s="3">
        <v>0</v>
      </c>
      <c r="D29" s="3">
        <f>B29+C29</f>
        <v>0</v>
      </c>
      <c r="E29" s="3">
        <v>0</v>
      </c>
      <c r="F29" s="3">
        <v>0</v>
      </c>
      <c r="G29" s="31">
        <f>D29-E29</f>
        <v>0</v>
      </c>
    </row>
    <row r="30" spans="1:7" x14ac:dyDescent="0.3">
      <c r="A30" s="32" t="s">
        <v>12</v>
      </c>
      <c r="B30" s="3">
        <v>0</v>
      </c>
      <c r="C30" s="3">
        <v>0</v>
      </c>
      <c r="D30" s="3">
        <f>B30+C30</f>
        <v>0</v>
      </c>
      <c r="E30" s="3">
        <v>0</v>
      </c>
      <c r="F30" s="3">
        <v>0</v>
      </c>
      <c r="G30" s="31">
        <f>D30-E30</f>
        <v>0</v>
      </c>
    </row>
    <row r="31" spans="1:7" x14ac:dyDescent="0.3">
      <c r="A31" s="32" t="s">
        <v>11</v>
      </c>
      <c r="B31" s="3">
        <v>0</v>
      </c>
      <c r="C31" s="3">
        <v>0</v>
      </c>
      <c r="D31" s="3">
        <f>B31+C31</f>
        <v>0</v>
      </c>
      <c r="E31" s="3">
        <v>0</v>
      </c>
      <c r="F31" s="3">
        <v>0</v>
      </c>
      <c r="G31" s="31">
        <f>D31-E31</f>
        <v>0</v>
      </c>
    </row>
    <row r="32" spans="1:7" x14ac:dyDescent="0.3">
      <c r="A32" s="32" t="s">
        <v>10</v>
      </c>
      <c r="B32" s="3">
        <v>0</v>
      </c>
      <c r="C32" s="3">
        <v>0</v>
      </c>
      <c r="D32" s="3">
        <f>B32+C32</f>
        <v>0</v>
      </c>
      <c r="E32" s="3">
        <v>0</v>
      </c>
      <c r="F32" s="3">
        <v>0</v>
      </c>
      <c r="G32" s="31">
        <f>D32-E32</f>
        <v>0</v>
      </c>
    </row>
    <row r="33" spans="1:7" ht="14.4" customHeight="1" x14ac:dyDescent="0.3">
      <c r="A33" s="32" t="s">
        <v>9</v>
      </c>
      <c r="B33" s="3">
        <v>0</v>
      </c>
      <c r="C33" s="3">
        <v>0</v>
      </c>
      <c r="D33" s="3">
        <f>B33+C33</f>
        <v>0</v>
      </c>
      <c r="E33" s="3">
        <v>0</v>
      </c>
      <c r="F33" s="3">
        <v>0</v>
      </c>
      <c r="G33" s="31">
        <f>D33-E33</f>
        <v>0</v>
      </c>
    </row>
    <row r="34" spans="1:7" ht="14.4" customHeight="1" x14ac:dyDescent="0.3">
      <c r="A34" s="32" t="s">
        <v>8</v>
      </c>
      <c r="B34" s="3">
        <v>0</v>
      </c>
      <c r="C34" s="3">
        <v>0</v>
      </c>
      <c r="D34" s="3">
        <f>B34+C34</f>
        <v>0</v>
      </c>
      <c r="E34" s="3">
        <v>0</v>
      </c>
      <c r="F34" s="3">
        <v>0</v>
      </c>
      <c r="G34" s="31">
        <f>D34-E34</f>
        <v>0</v>
      </c>
    </row>
    <row r="35" spans="1:7" ht="14.4" customHeight="1" x14ac:dyDescent="0.3">
      <c r="A35" s="32" t="s">
        <v>7</v>
      </c>
      <c r="B35" s="3">
        <v>0</v>
      </c>
      <c r="C35" s="3">
        <v>0</v>
      </c>
      <c r="D35" s="3">
        <f>B35+C35</f>
        <v>0</v>
      </c>
      <c r="E35" s="3">
        <v>0</v>
      </c>
      <c r="F35" s="3">
        <v>0</v>
      </c>
      <c r="G35" s="31">
        <f>D35-E35</f>
        <v>0</v>
      </c>
    </row>
    <row r="36" spans="1:7" ht="14.4" customHeight="1" x14ac:dyDescent="0.3">
      <c r="A36" s="32" t="s">
        <v>6</v>
      </c>
      <c r="B36" s="3">
        <v>0</v>
      </c>
      <c r="C36" s="3">
        <v>0</v>
      </c>
      <c r="D36" s="3">
        <f>B36+C36</f>
        <v>0</v>
      </c>
      <c r="E36" s="3">
        <v>0</v>
      </c>
      <c r="F36" s="3">
        <v>0</v>
      </c>
      <c r="G36" s="31">
        <f>D36-E36</f>
        <v>0</v>
      </c>
    </row>
    <row r="37" spans="1:7" ht="14.4" customHeight="1" x14ac:dyDescent="0.3">
      <c r="A37" s="34" t="s">
        <v>5</v>
      </c>
      <c r="B37" s="3">
        <f>SUM(B38:B41)</f>
        <v>0</v>
      </c>
      <c r="C37" s="3">
        <f>SUM(C38:C41)</f>
        <v>0</v>
      </c>
      <c r="D37" s="3">
        <f>SUM(D38:D41)</f>
        <v>0</v>
      </c>
      <c r="E37" s="3">
        <f>SUM(E38:E41)</f>
        <v>0</v>
      </c>
      <c r="F37" s="3">
        <f>SUM(F38:F41)</f>
        <v>0</v>
      </c>
      <c r="G37" s="31">
        <f>SUM(G38:G41)</f>
        <v>0</v>
      </c>
    </row>
    <row r="38" spans="1:7" x14ac:dyDescent="0.3">
      <c r="A38" s="33" t="s">
        <v>4</v>
      </c>
      <c r="B38" s="3">
        <v>0</v>
      </c>
      <c r="C38" s="3">
        <v>0</v>
      </c>
      <c r="D38" s="3">
        <f>B38+C38</f>
        <v>0</v>
      </c>
      <c r="E38" s="3">
        <v>0</v>
      </c>
      <c r="F38" s="3">
        <v>0</v>
      </c>
      <c r="G38" s="31">
        <f>D38-E38</f>
        <v>0</v>
      </c>
    </row>
    <row r="39" spans="1:7" ht="28.8" x14ac:dyDescent="0.3">
      <c r="A39" s="33" t="s">
        <v>3</v>
      </c>
      <c r="B39" s="3">
        <v>0</v>
      </c>
      <c r="C39" s="3">
        <v>0</v>
      </c>
      <c r="D39" s="3">
        <f>B39+C39</f>
        <v>0</v>
      </c>
      <c r="E39" s="3">
        <v>0</v>
      </c>
      <c r="F39" s="3">
        <v>0</v>
      </c>
      <c r="G39" s="31">
        <f>D39-E39</f>
        <v>0</v>
      </c>
    </row>
    <row r="40" spans="1:7" x14ac:dyDescent="0.3">
      <c r="A40" s="33" t="s">
        <v>2</v>
      </c>
      <c r="B40" s="3">
        <v>0</v>
      </c>
      <c r="C40" s="3">
        <v>0</v>
      </c>
      <c r="D40" s="3">
        <f>B40+C40</f>
        <v>0</v>
      </c>
      <c r="E40" s="3">
        <v>0</v>
      </c>
      <c r="F40" s="3">
        <v>0</v>
      </c>
      <c r="G40" s="31">
        <f>D40-E40</f>
        <v>0</v>
      </c>
    </row>
    <row r="41" spans="1:7" x14ac:dyDescent="0.3">
      <c r="A41" s="33" t="s">
        <v>1</v>
      </c>
      <c r="B41" s="3">
        <v>0</v>
      </c>
      <c r="C41" s="3">
        <v>0</v>
      </c>
      <c r="D41" s="3">
        <f>B41+C41</f>
        <v>0</v>
      </c>
      <c r="E41" s="3">
        <v>0</v>
      </c>
      <c r="F41" s="3">
        <v>0</v>
      </c>
      <c r="G41" s="31">
        <f>D41-E41</f>
        <v>0</v>
      </c>
    </row>
    <row r="42" spans="1:7" x14ac:dyDescent="0.3">
      <c r="A42" s="33"/>
      <c r="B42" s="4"/>
      <c r="C42" s="4"/>
      <c r="D42" s="4"/>
      <c r="E42" s="4"/>
      <c r="F42" s="4"/>
      <c r="G42" s="35"/>
    </row>
    <row r="43" spans="1:7" x14ac:dyDescent="0.3">
      <c r="A43" s="36" t="s">
        <v>33</v>
      </c>
      <c r="B43" s="1">
        <f>SUM(B44,B53,B61,B71)</f>
        <v>0</v>
      </c>
      <c r="C43" s="1">
        <f>SUM(C44,C53,C61,C71)</f>
        <v>0</v>
      </c>
      <c r="D43" s="1">
        <f>SUM(D44,D53,D61,D71)</f>
        <v>0</v>
      </c>
      <c r="E43" s="1">
        <f>SUM(E44,E53,E61,E71)</f>
        <v>0</v>
      </c>
      <c r="F43" s="1">
        <f>SUM(F44,F53,F61,F71)</f>
        <v>0</v>
      </c>
      <c r="G43" s="37">
        <f>SUM(G44,G53,G61,G71)</f>
        <v>0</v>
      </c>
    </row>
    <row r="44" spans="1:7" x14ac:dyDescent="0.3">
      <c r="A44" s="30" t="s">
        <v>32</v>
      </c>
      <c r="B44" s="3">
        <f>SUM(B45:B52)</f>
        <v>0</v>
      </c>
      <c r="C44" s="3">
        <f>SUM(C45:C52)</f>
        <v>0</v>
      </c>
      <c r="D44" s="3">
        <f>SUM(D45:D52)</f>
        <v>0</v>
      </c>
      <c r="E44" s="3">
        <f>SUM(E45:E52)</f>
        <v>0</v>
      </c>
      <c r="F44" s="3">
        <f>SUM(F45:F52)</f>
        <v>0</v>
      </c>
      <c r="G44" s="31">
        <f>SUM(G45:G52)</f>
        <v>0</v>
      </c>
    </row>
    <row r="45" spans="1:7" x14ac:dyDescent="0.3">
      <c r="A45" s="33" t="s">
        <v>31</v>
      </c>
      <c r="B45" s="3">
        <v>0</v>
      </c>
      <c r="C45" s="3">
        <v>0</v>
      </c>
      <c r="D45" s="3">
        <f>B45+C45</f>
        <v>0</v>
      </c>
      <c r="E45" s="3">
        <v>0</v>
      </c>
      <c r="F45" s="3">
        <v>0</v>
      </c>
      <c r="G45" s="31">
        <f>D45-E45</f>
        <v>0</v>
      </c>
    </row>
    <row r="46" spans="1:7" x14ac:dyDescent="0.3">
      <c r="A46" s="33" t="s">
        <v>30</v>
      </c>
      <c r="B46" s="3">
        <v>0</v>
      </c>
      <c r="C46" s="3">
        <v>0</v>
      </c>
      <c r="D46" s="3">
        <f>B46+C46</f>
        <v>0</v>
      </c>
      <c r="E46" s="3">
        <v>0</v>
      </c>
      <c r="F46" s="3">
        <v>0</v>
      </c>
      <c r="G46" s="31">
        <f>D46-E46</f>
        <v>0</v>
      </c>
    </row>
    <row r="47" spans="1:7" x14ac:dyDescent="0.3">
      <c r="A47" s="33" t="s">
        <v>29</v>
      </c>
      <c r="B47" s="3">
        <v>0</v>
      </c>
      <c r="C47" s="3">
        <v>0</v>
      </c>
      <c r="D47" s="3">
        <f>B47+C47</f>
        <v>0</v>
      </c>
      <c r="E47" s="3">
        <v>0</v>
      </c>
      <c r="F47" s="3">
        <v>0</v>
      </c>
      <c r="G47" s="31">
        <f>D47-E47</f>
        <v>0</v>
      </c>
    </row>
    <row r="48" spans="1:7" x14ac:dyDescent="0.3">
      <c r="A48" s="33" t="s">
        <v>28</v>
      </c>
      <c r="B48" s="3">
        <v>0</v>
      </c>
      <c r="C48" s="3">
        <v>0</v>
      </c>
      <c r="D48" s="3">
        <f>B48+C48</f>
        <v>0</v>
      </c>
      <c r="E48" s="3">
        <v>0</v>
      </c>
      <c r="F48" s="3">
        <v>0</v>
      </c>
      <c r="G48" s="31">
        <f>D48-E48</f>
        <v>0</v>
      </c>
    </row>
    <row r="49" spans="1:7" x14ac:dyDescent="0.3">
      <c r="A49" s="33" t="s">
        <v>27</v>
      </c>
      <c r="B49" s="3">
        <v>0</v>
      </c>
      <c r="C49" s="3">
        <v>0</v>
      </c>
      <c r="D49" s="3">
        <f>B49+C49</f>
        <v>0</v>
      </c>
      <c r="E49" s="3">
        <v>0</v>
      </c>
      <c r="F49" s="3">
        <v>0</v>
      </c>
      <c r="G49" s="31">
        <f>D49-E49</f>
        <v>0</v>
      </c>
    </row>
    <row r="50" spans="1:7" x14ac:dyDescent="0.3">
      <c r="A50" s="33" t="s">
        <v>26</v>
      </c>
      <c r="B50" s="3">
        <v>0</v>
      </c>
      <c r="C50" s="3">
        <v>0</v>
      </c>
      <c r="D50" s="3">
        <f>B50+C50</f>
        <v>0</v>
      </c>
      <c r="E50" s="3">
        <v>0</v>
      </c>
      <c r="F50" s="3">
        <v>0</v>
      </c>
      <c r="G50" s="31">
        <f>D50-E50</f>
        <v>0</v>
      </c>
    </row>
    <row r="51" spans="1:7" x14ac:dyDescent="0.3">
      <c r="A51" s="33" t="s">
        <v>25</v>
      </c>
      <c r="B51" s="3">
        <v>0</v>
      </c>
      <c r="C51" s="3">
        <v>0</v>
      </c>
      <c r="D51" s="3">
        <f>B51+C51</f>
        <v>0</v>
      </c>
      <c r="E51" s="3">
        <v>0</v>
      </c>
      <c r="F51" s="3">
        <v>0</v>
      </c>
      <c r="G51" s="31">
        <f>D51-E51</f>
        <v>0</v>
      </c>
    </row>
    <row r="52" spans="1:7" x14ac:dyDescent="0.3">
      <c r="A52" s="33" t="s">
        <v>24</v>
      </c>
      <c r="B52" s="3">
        <v>0</v>
      </c>
      <c r="C52" s="3">
        <v>0</v>
      </c>
      <c r="D52" s="3">
        <f>B52+C52</f>
        <v>0</v>
      </c>
      <c r="E52" s="3">
        <v>0</v>
      </c>
      <c r="F52" s="3">
        <v>0</v>
      </c>
      <c r="G52" s="31">
        <f>D52-E52</f>
        <v>0</v>
      </c>
    </row>
    <row r="53" spans="1:7" x14ac:dyDescent="0.3">
      <c r="A53" s="30" t="s">
        <v>23</v>
      </c>
      <c r="B53" s="3">
        <f>SUM(B54:B60)</f>
        <v>0</v>
      </c>
      <c r="C53" s="3">
        <f>SUM(C54:C60)</f>
        <v>0</v>
      </c>
      <c r="D53" s="3">
        <f>SUM(D54:D60)</f>
        <v>0</v>
      </c>
      <c r="E53" s="3">
        <f>SUM(E54:E60)</f>
        <v>0</v>
      </c>
      <c r="F53" s="3">
        <f>SUM(F54:F60)</f>
        <v>0</v>
      </c>
      <c r="G53" s="31">
        <f>SUM(G54:G60)</f>
        <v>0</v>
      </c>
    </row>
    <row r="54" spans="1:7" x14ac:dyDescent="0.3">
      <c r="A54" s="33" t="s">
        <v>22</v>
      </c>
      <c r="B54" s="3">
        <v>0</v>
      </c>
      <c r="C54" s="3">
        <v>0</v>
      </c>
      <c r="D54" s="3">
        <f>B54+C54</f>
        <v>0</v>
      </c>
      <c r="E54" s="3">
        <v>0</v>
      </c>
      <c r="F54" s="3">
        <v>0</v>
      </c>
      <c r="G54" s="31">
        <f>D54-E54</f>
        <v>0</v>
      </c>
    </row>
    <row r="55" spans="1:7" x14ac:dyDescent="0.3">
      <c r="A55" s="33" t="s">
        <v>21</v>
      </c>
      <c r="B55" s="3">
        <v>0</v>
      </c>
      <c r="C55" s="3">
        <v>0</v>
      </c>
      <c r="D55" s="3">
        <f>B55+C55</f>
        <v>0</v>
      </c>
      <c r="E55" s="3">
        <v>0</v>
      </c>
      <c r="F55" s="3">
        <v>0</v>
      </c>
      <c r="G55" s="31">
        <f>D55-E55</f>
        <v>0</v>
      </c>
    </row>
    <row r="56" spans="1:7" x14ac:dyDescent="0.3">
      <c r="A56" s="33" t="s">
        <v>20</v>
      </c>
      <c r="B56" s="3">
        <v>0</v>
      </c>
      <c r="C56" s="3">
        <v>0</v>
      </c>
      <c r="D56" s="3">
        <f>B56+C56</f>
        <v>0</v>
      </c>
      <c r="E56" s="3">
        <v>0</v>
      </c>
      <c r="F56" s="3">
        <v>0</v>
      </c>
      <c r="G56" s="31">
        <f>D56-E56</f>
        <v>0</v>
      </c>
    </row>
    <row r="57" spans="1:7" x14ac:dyDescent="0.3">
      <c r="A57" s="38" t="s">
        <v>19</v>
      </c>
      <c r="B57" s="3">
        <v>0</v>
      </c>
      <c r="C57" s="3">
        <v>0</v>
      </c>
      <c r="D57" s="3">
        <f>B57+C57</f>
        <v>0</v>
      </c>
      <c r="E57" s="3">
        <v>0</v>
      </c>
      <c r="F57" s="3">
        <v>0</v>
      </c>
      <c r="G57" s="31">
        <f>D57-E57</f>
        <v>0</v>
      </c>
    </row>
    <row r="58" spans="1:7" x14ac:dyDescent="0.3">
      <c r="A58" s="33" t="s">
        <v>18</v>
      </c>
      <c r="B58" s="3">
        <v>0</v>
      </c>
      <c r="C58" s="3">
        <v>0</v>
      </c>
      <c r="D58" s="3">
        <f>B58+C58</f>
        <v>0</v>
      </c>
      <c r="E58" s="3">
        <v>0</v>
      </c>
      <c r="F58" s="3">
        <v>0</v>
      </c>
      <c r="G58" s="31">
        <f>D58-E58</f>
        <v>0</v>
      </c>
    </row>
    <row r="59" spans="1:7" x14ac:dyDescent="0.3">
      <c r="A59" s="33" t="s">
        <v>17</v>
      </c>
      <c r="B59" s="3">
        <v>0</v>
      </c>
      <c r="C59" s="3">
        <v>0</v>
      </c>
      <c r="D59" s="3">
        <f>B59+C59</f>
        <v>0</v>
      </c>
      <c r="E59" s="3">
        <v>0</v>
      </c>
      <c r="F59" s="3">
        <v>0</v>
      </c>
      <c r="G59" s="31">
        <f>D59-E59</f>
        <v>0</v>
      </c>
    </row>
    <row r="60" spans="1:7" x14ac:dyDescent="0.3">
      <c r="A60" s="33" t="s">
        <v>16</v>
      </c>
      <c r="B60" s="3">
        <v>0</v>
      </c>
      <c r="C60" s="3">
        <v>0</v>
      </c>
      <c r="D60" s="3">
        <f>B60+C60</f>
        <v>0</v>
      </c>
      <c r="E60" s="3">
        <v>0</v>
      </c>
      <c r="F60" s="3">
        <v>0</v>
      </c>
      <c r="G60" s="31">
        <f>D60-E60</f>
        <v>0</v>
      </c>
    </row>
    <row r="61" spans="1:7" x14ac:dyDescent="0.3">
      <c r="A61" s="30" t="s">
        <v>15</v>
      </c>
      <c r="B61" s="3">
        <f>SUM(B62:B70)</f>
        <v>0</v>
      </c>
      <c r="C61" s="3">
        <f>SUM(C62:C70)</f>
        <v>0</v>
      </c>
      <c r="D61" s="3">
        <f>SUM(D62:D70)</f>
        <v>0</v>
      </c>
      <c r="E61" s="3">
        <f>SUM(E62:E70)</f>
        <v>0</v>
      </c>
      <c r="F61" s="3">
        <f>SUM(F62:F70)</f>
        <v>0</v>
      </c>
      <c r="G61" s="31">
        <f>SUM(G62:G70)</f>
        <v>0</v>
      </c>
    </row>
    <row r="62" spans="1:7" x14ac:dyDescent="0.3">
      <c r="A62" s="33" t="s">
        <v>14</v>
      </c>
      <c r="B62" s="3">
        <v>0</v>
      </c>
      <c r="C62" s="3">
        <v>0</v>
      </c>
      <c r="D62" s="3">
        <f>B62+C62</f>
        <v>0</v>
      </c>
      <c r="E62" s="3">
        <v>0</v>
      </c>
      <c r="F62" s="3">
        <v>0</v>
      </c>
      <c r="G62" s="31">
        <f>D62-E62</f>
        <v>0</v>
      </c>
    </row>
    <row r="63" spans="1:7" x14ac:dyDescent="0.3">
      <c r="A63" s="33" t="s">
        <v>13</v>
      </c>
      <c r="B63" s="3">
        <v>0</v>
      </c>
      <c r="C63" s="3">
        <v>0</v>
      </c>
      <c r="D63" s="3">
        <f>B63+C63</f>
        <v>0</v>
      </c>
      <c r="E63" s="3">
        <v>0</v>
      </c>
      <c r="F63" s="3">
        <v>0</v>
      </c>
      <c r="G63" s="31">
        <f>D63-E63</f>
        <v>0</v>
      </c>
    </row>
    <row r="64" spans="1:7" x14ac:dyDescent="0.3">
      <c r="A64" s="33" t="s">
        <v>12</v>
      </c>
      <c r="B64" s="3">
        <v>0</v>
      </c>
      <c r="C64" s="3">
        <v>0</v>
      </c>
      <c r="D64" s="3">
        <f>B64+C64</f>
        <v>0</v>
      </c>
      <c r="E64" s="3">
        <v>0</v>
      </c>
      <c r="F64" s="3">
        <v>0</v>
      </c>
      <c r="G64" s="31">
        <f>D64-E64</f>
        <v>0</v>
      </c>
    </row>
    <row r="65" spans="1:7" x14ac:dyDescent="0.3">
      <c r="A65" s="33" t="s">
        <v>11</v>
      </c>
      <c r="B65" s="3">
        <v>0</v>
      </c>
      <c r="C65" s="3">
        <v>0</v>
      </c>
      <c r="D65" s="3">
        <f>B65+C65</f>
        <v>0</v>
      </c>
      <c r="E65" s="3">
        <v>0</v>
      </c>
      <c r="F65" s="3">
        <v>0</v>
      </c>
      <c r="G65" s="31">
        <f>D65-E65</f>
        <v>0</v>
      </c>
    </row>
    <row r="66" spans="1:7" x14ac:dyDescent="0.3">
      <c r="A66" s="33" t="s">
        <v>10</v>
      </c>
      <c r="B66" s="3">
        <v>0</v>
      </c>
      <c r="C66" s="3">
        <v>0</v>
      </c>
      <c r="D66" s="3">
        <f>B66+C66</f>
        <v>0</v>
      </c>
      <c r="E66" s="3">
        <v>0</v>
      </c>
      <c r="F66" s="3">
        <v>0</v>
      </c>
      <c r="G66" s="31">
        <f>D66-E66</f>
        <v>0</v>
      </c>
    </row>
    <row r="67" spans="1:7" x14ac:dyDescent="0.3">
      <c r="A67" s="33" t="s">
        <v>9</v>
      </c>
      <c r="B67" s="3">
        <v>0</v>
      </c>
      <c r="C67" s="3">
        <v>0</v>
      </c>
      <c r="D67" s="3">
        <f>B67+C67</f>
        <v>0</v>
      </c>
      <c r="E67" s="3">
        <v>0</v>
      </c>
      <c r="F67" s="3">
        <v>0</v>
      </c>
      <c r="G67" s="31">
        <f>D67-E67</f>
        <v>0</v>
      </c>
    </row>
    <row r="68" spans="1:7" x14ac:dyDescent="0.3">
      <c r="A68" s="33" t="s">
        <v>8</v>
      </c>
      <c r="B68" s="3">
        <v>0</v>
      </c>
      <c r="C68" s="3">
        <v>0</v>
      </c>
      <c r="D68" s="3">
        <f>B68+C68</f>
        <v>0</v>
      </c>
      <c r="E68" s="3">
        <v>0</v>
      </c>
      <c r="F68" s="3">
        <v>0</v>
      </c>
      <c r="G68" s="31">
        <f>D68-E68</f>
        <v>0</v>
      </c>
    </row>
    <row r="69" spans="1:7" x14ac:dyDescent="0.3">
      <c r="A69" s="33" t="s">
        <v>7</v>
      </c>
      <c r="B69" s="3">
        <v>0</v>
      </c>
      <c r="C69" s="3">
        <v>0</v>
      </c>
      <c r="D69" s="3">
        <f>B69+C69</f>
        <v>0</v>
      </c>
      <c r="E69" s="3">
        <v>0</v>
      </c>
      <c r="F69" s="3">
        <v>0</v>
      </c>
      <c r="G69" s="31">
        <f>D69-E69</f>
        <v>0</v>
      </c>
    </row>
    <row r="70" spans="1:7" x14ac:dyDescent="0.3">
      <c r="A70" s="33" t="s">
        <v>6</v>
      </c>
      <c r="B70" s="3">
        <v>0</v>
      </c>
      <c r="C70" s="3">
        <v>0</v>
      </c>
      <c r="D70" s="3">
        <f>B70+C70</f>
        <v>0</v>
      </c>
      <c r="E70" s="3">
        <v>0</v>
      </c>
      <c r="F70" s="3">
        <v>0</v>
      </c>
      <c r="G70" s="31">
        <f>D70-E70</f>
        <v>0</v>
      </c>
    </row>
    <row r="71" spans="1:7" x14ac:dyDescent="0.3">
      <c r="A71" s="34" t="s">
        <v>5</v>
      </c>
      <c r="B71" s="3">
        <f>SUM(B72:B75)</f>
        <v>0</v>
      </c>
      <c r="C71" s="3">
        <f>SUM(C72:C75)</f>
        <v>0</v>
      </c>
      <c r="D71" s="3">
        <f>SUM(D72:D75)</f>
        <v>0</v>
      </c>
      <c r="E71" s="3">
        <f>SUM(E72:E75)</f>
        <v>0</v>
      </c>
      <c r="F71" s="3">
        <f>SUM(F72:F75)</f>
        <v>0</v>
      </c>
      <c r="G71" s="31">
        <f>SUM(G72:G75)</f>
        <v>0</v>
      </c>
    </row>
    <row r="72" spans="1:7" x14ac:dyDescent="0.3">
      <c r="A72" s="33" t="s">
        <v>4</v>
      </c>
      <c r="B72" s="3">
        <v>0</v>
      </c>
      <c r="C72" s="3">
        <v>0</v>
      </c>
      <c r="D72" s="3">
        <f>B72+C72</f>
        <v>0</v>
      </c>
      <c r="E72" s="3">
        <v>0</v>
      </c>
      <c r="F72" s="3">
        <v>0</v>
      </c>
      <c r="G72" s="31">
        <f>D72-E72</f>
        <v>0</v>
      </c>
    </row>
    <row r="73" spans="1:7" ht="28.8" x14ac:dyDescent="0.3">
      <c r="A73" s="33" t="s">
        <v>3</v>
      </c>
      <c r="B73" s="3">
        <v>0</v>
      </c>
      <c r="C73" s="3">
        <v>0</v>
      </c>
      <c r="D73" s="3">
        <f>B73+C73</f>
        <v>0</v>
      </c>
      <c r="E73" s="3">
        <v>0</v>
      </c>
      <c r="F73" s="3">
        <v>0</v>
      </c>
      <c r="G73" s="31">
        <f>D73-E73</f>
        <v>0</v>
      </c>
    </row>
    <row r="74" spans="1:7" x14ac:dyDescent="0.3">
      <c r="A74" s="33" t="s">
        <v>2</v>
      </c>
      <c r="B74" s="3">
        <v>0</v>
      </c>
      <c r="C74" s="3">
        <v>0</v>
      </c>
      <c r="D74" s="3">
        <f>B74+C74</f>
        <v>0</v>
      </c>
      <c r="E74" s="3">
        <v>0</v>
      </c>
      <c r="F74" s="3">
        <v>0</v>
      </c>
      <c r="G74" s="31">
        <f>D74-E74</f>
        <v>0</v>
      </c>
    </row>
    <row r="75" spans="1:7" x14ac:dyDescent="0.3">
      <c r="A75" s="33" t="s">
        <v>1</v>
      </c>
      <c r="B75" s="3">
        <v>0</v>
      </c>
      <c r="C75" s="3">
        <v>0</v>
      </c>
      <c r="D75" s="3">
        <f>B75+C75</f>
        <v>0</v>
      </c>
      <c r="E75" s="3">
        <v>0</v>
      </c>
      <c r="F75" s="3">
        <v>0</v>
      </c>
      <c r="G75" s="31">
        <f>D75-E75</f>
        <v>0</v>
      </c>
    </row>
    <row r="76" spans="1:7" x14ac:dyDescent="0.3">
      <c r="A76" s="39"/>
      <c r="B76" s="2"/>
      <c r="C76" s="2"/>
      <c r="D76" s="2"/>
      <c r="E76" s="2"/>
      <c r="F76" s="2"/>
      <c r="G76" s="40"/>
    </row>
    <row r="77" spans="1:7" x14ac:dyDescent="0.3">
      <c r="A77" s="36" t="s">
        <v>0</v>
      </c>
      <c r="B77" s="1">
        <f>B43+B9</f>
        <v>291714139.29000002</v>
      </c>
      <c r="C77" s="1">
        <f>C43+C9</f>
        <v>639317255.21000004</v>
      </c>
      <c r="D77" s="1">
        <f>D43+D9</f>
        <v>931031394.5</v>
      </c>
      <c r="E77" s="1">
        <f>E43+E9</f>
        <v>661843838.98999989</v>
      </c>
      <c r="F77" s="1">
        <f>F43+F9</f>
        <v>661843838.98999989</v>
      </c>
      <c r="G77" s="37">
        <f>G43+G9</f>
        <v>269187555.50999999</v>
      </c>
    </row>
    <row r="78" spans="1:7" ht="15" thickBot="1" x14ac:dyDescent="0.35">
      <c r="A78" s="41"/>
      <c r="B78" s="42"/>
      <c r="C78" s="42"/>
      <c r="D78" s="42"/>
      <c r="E78" s="42"/>
      <c r="F78" s="42"/>
      <c r="G78" s="43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6:G77 C28:G36 B61:G61 B9:B10 B37:G37 B19:G19 B27:G27 B53:G53 C62:G70 B43:B44 B71:G71 C9:G18 C20:G26 C38:G41 C43:G52 C54:G60 C72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28" fitToWidth="0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c)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2024-10-23T22:06:44Z</cp:lastPrinted>
  <dcterms:created xsi:type="dcterms:W3CDTF">2024-10-23T22:05:15Z</dcterms:created>
  <dcterms:modified xsi:type="dcterms:W3CDTF">2024-10-23T22:07:19Z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