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C1E44BA5-F8D4-480F-9BF6-CC45F4C99BFA}" xr6:coauthVersionLast="47" xr6:coauthVersionMax="47" xr10:uidLastSave="{00000000-0000-0000-0000-000000000000}"/>
  <bookViews>
    <workbookView xWindow="-120" yWindow="-120" windowWidth="29040" windowHeight="15720" xr2:uid="{409FE4FA-C5A6-4303-9D81-9061387045CC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/>
  <c r="E7" i="1"/>
  <c r="H7" i="1"/>
  <c r="E9" i="1"/>
  <c r="H9" i="1"/>
  <c r="E11" i="1"/>
  <c r="E15" i="1" s="1"/>
  <c r="H11" i="1"/>
  <c r="H15" i="1" s="1"/>
  <c r="E13" i="1"/>
  <c r="H13" i="1"/>
  <c r="C15" i="1"/>
  <c r="D15" i="1"/>
  <c r="F15" i="1"/>
  <c r="G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<sst xmlns="http://schemas.openxmlformats.org/spreadsheetml/2006/main" count="16" uniqueCount="16">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</sst>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 applyProtection="1">
      <protection locked="0"/>
    </xf>
    <xf numFmtId="3" fontId="2" fillId="0" borderId="1" xfId="1" applyNumberFormat="1" applyFont="1" applyBorder="1" applyProtection="1">
      <protection locked="0"/>
    </xf>
    <xf numFmtId="3" fontId="3" fillId="0" borderId="1" xfId="1" applyNumberFormat="1" applyFont="1" applyBorder="1" applyProtection="1">
      <protection locked="0"/>
    </xf>
    <xf numFmtId="3" fontId="3" fillId="0" borderId="2" xfId="1" applyNumberFormat="1" applyFont="1" applyBorder="1" applyProtection="1">
      <protection locked="0"/>
    </xf>
    <xf numFmtId="0" fontId="2" fillId="0" borderId="2" xfId="2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8" xfId="1" applyFont="1" applyBorder="1"/>
    <xf numFmtId="0" fontId="2" fillId="0" borderId="2" xfId="1" applyFont="1" applyBorder="1"/>
    <xf numFmtId="0" fontId="3" fillId="0" borderId="9" xfId="1" applyFont="1" applyBorder="1"/>
    <xf numFmtId="0" fontId="2" fillId="0" borderId="9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5BB7788F-E5E2-428B-A08B-3D5096C3A861}"/>
    <cellStyle name="Normal 3 2" xfId="2" xr:uid="{EAB5DC4B-1D62-4B37-B118-C90EA4001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23</xdr:row>
      <xdr:rowOff>47625</xdr:rowOff>
    </xdr:from>
    <xdr:to>
      <xdr:col>6</xdr:col>
      <xdr:colOff>371474</xdr:colOff>
      <xdr:row>30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1DFD6F-95F6-461B-A9C3-7064830C19FB}"/>
            </a:ext>
          </a:extLst>
        </xdr:cNvPr>
        <xdr:cNvSpPr txBox="1"/>
      </xdr:nvSpPr>
      <xdr:spPr>
        <a:xfrm>
          <a:off x="685800" y="4429125"/>
          <a:ext cx="3114674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</a:t>
          </a:r>
        </a:p>
        <a:p>
          <a:r>
            <a:rPr lang="es-MX"/>
            <a:t>  </a:t>
          </a:r>
          <a:r>
            <a:rPr lang="es-MX" baseline="0"/>
            <a:t>  </a:t>
          </a:r>
          <a:r>
            <a:rPr lang="es-MX"/>
            <a:t>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-C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7919-73E0-4BCB-91D0-D8EC08DA9C86}">
  <sheetPr>
    <pageSetUpPr fitToPage="1"/>
  </sheetPr>
  <dimension ref="B1:H18"/>
  <sheetViews>
    <sheetView showGridLines="0" tabSelected="1" zoomScaleNormal="100" workbookViewId="0">
      <selection activeCell="C8" sqref="C8"/>
    </sheetView>
  </sheetViews>
  <sheetFormatPr baseColWidth="10" defaultColWidth="10.28515625" defaultRowHeight="11.25" x14ac:dyDescent="0.2"/>
  <cols>
    <col min="1" max="1" width="10.28515625" style="1"/>
    <col min="2" max="2" width="40.85546875" style="1" customWidth="1"/>
    <col min="3" max="8" width="15.7109375" style="1" customWidth="1"/>
    <col min="9" max="16384" width="10.28515625" style="1"/>
  </cols>
  <sheetData>
    <row r="1" spans="2:8" ht="50.1" customHeight="1" x14ac:dyDescent="0.2">
      <c r="B1" s="11" t="s">
        <v>15</v>
      </c>
      <c r="C1" s="10"/>
      <c r="D1" s="10"/>
      <c r="E1" s="10"/>
      <c r="F1" s="10"/>
      <c r="G1" s="10"/>
      <c r="H1" s="9"/>
    </row>
    <row r="2" spans="2:8" x14ac:dyDescent="0.2">
      <c r="B2" s="12"/>
      <c r="C2" s="11" t="s">
        <v>14</v>
      </c>
      <c r="D2" s="10"/>
      <c r="E2" s="10"/>
      <c r="F2" s="10"/>
      <c r="G2" s="9"/>
      <c r="H2" s="8" t="s">
        <v>13</v>
      </c>
    </row>
    <row r="3" spans="2:8" ht="24.95" customHeight="1" x14ac:dyDescent="0.2">
      <c r="B3" s="13" t="s">
        <v>12</v>
      </c>
      <c r="C3" s="7" t="s">
        <v>11</v>
      </c>
      <c r="D3" s="7" t="s">
        <v>10</v>
      </c>
      <c r="E3" s="7" t="s">
        <v>9</v>
      </c>
      <c r="F3" s="7" t="s">
        <v>8</v>
      </c>
      <c r="G3" s="7" t="s">
        <v>7</v>
      </c>
      <c r="H3" s="6"/>
    </row>
    <row r="4" spans="2:8" x14ac:dyDescent="0.2">
      <c r="B4" s="14"/>
      <c r="C4" s="5"/>
      <c r="D4" s="5"/>
      <c r="E4" s="5"/>
      <c r="F4" s="5"/>
      <c r="G4" s="5"/>
      <c r="H4" s="5"/>
    </row>
    <row r="5" spans="2:8" x14ac:dyDescent="0.2">
      <c r="B5" s="15" t="s">
        <v>6</v>
      </c>
      <c r="C5" s="4">
        <v>227702062.09</v>
      </c>
      <c r="D5" s="4">
        <v>180271453.94999999</v>
      </c>
      <c r="E5" s="4">
        <f>C5+D5</f>
        <v>407973516.03999996</v>
      </c>
      <c r="F5" s="4">
        <v>391370456.94</v>
      </c>
      <c r="G5" s="4">
        <v>391172806.55000001</v>
      </c>
      <c r="H5" s="4">
        <f>E5-F5</f>
        <v>16603059.099999964</v>
      </c>
    </row>
    <row r="6" spans="2:8" x14ac:dyDescent="0.2">
      <c r="B6" s="15"/>
      <c r="C6" s="4"/>
      <c r="D6" s="4"/>
      <c r="E6" s="4"/>
      <c r="F6" s="4"/>
      <c r="G6" s="4"/>
      <c r="H6" s="4"/>
    </row>
    <row r="7" spans="2:8" x14ac:dyDescent="0.2">
      <c r="B7" s="15" t="s">
        <v>5</v>
      </c>
      <c r="C7" s="4">
        <v>0</v>
      </c>
      <c r="D7" s="4">
        <v>61794872.130000003</v>
      </c>
      <c r="E7" s="4">
        <f>C7+D7</f>
        <v>61794872.130000003</v>
      </c>
      <c r="F7" s="4">
        <v>60772816.560000002</v>
      </c>
      <c r="G7" s="4">
        <v>60772816.560000002</v>
      </c>
      <c r="H7" s="4">
        <f>E7-F7</f>
        <v>1022055.5700000003</v>
      </c>
    </row>
    <row r="8" spans="2:8" x14ac:dyDescent="0.2">
      <c r="B8" s="15"/>
      <c r="C8" s="4"/>
      <c r="D8" s="4"/>
      <c r="E8" s="4"/>
      <c r="F8" s="4"/>
      <c r="G8" s="4"/>
      <c r="H8" s="4"/>
    </row>
    <row r="9" spans="2:8" x14ac:dyDescent="0.2">
      <c r="B9" s="15" t="s">
        <v>4</v>
      </c>
      <c r="C9" s="4">
        <v>0</v>
      </c>
      <c r="D9" s="4">
        <v>0</v>
      </c>
      <c r="E9" s="4">
        <f>C9+D9</f>
        <v>0</v>
      </c>
      <c r="F9" s="4">
        <v>0</v>
      </c>
      <c r="G9" s="4">
        <v>0</v>
      </c>
      <c r="H9" s="4">
        <f>E9-F9</f>
        <v>0</v>
      </c>
    </row>
    <row r="10" spans="2:8" x14ac:dyDescent="0.2">
      <c r="B10" s="15"/>
      <c r="C10" s="4"/>
      <c r="D10" s="4"/>
      <c r="E10" s="4"/>
      <c r="F10" s="4"/>
      <c r="G10" s="4"/>
      <c r="H10" s="4"/>
    </row>
    <row r="11" spans="2:8" x14ac:dyDescent="0.2">
      <c r="B11" s="15" t="s">
        <v>3</v>
      </c>
      <c r="C11" s="4">
        <v>432000</v>
      </c>
      <c r="D11" s="4">
        <v>99753.77</v>
      </c>
      <c r="E11" s="4">
        <f>C11+D11</f>
        <v>531753.77</v>
      </c>
      <c r="F11" s="4">
        <v>523843.27</v>
      </c>
      <c r="G11" s="4">
        <v>523843.27</v>
      </c>
      <c r="H11" s="4">
        <f>E11-F11</f>
        <v>7910.5</v>
      </c>
    </row>
    <row r="12" spans="2:8" x14ac:dyDescent="0.2">
      <c r="B12" s="15"/>
      <c r="C12" s="4"/>
      <c r="D12" s="4"/>
      <c r="E12" s="4"/>
      <c r="F12" s="4"/>
      <c r="G12" s="4"/>
      <c r="H12" s="4"/>
    </row>
    <row r="13" spans="2:8" x14ac:dyDescent="0.2">
      <c r="B13" s="16" t="s">
        <v>2</v>
      </c>
      <c r="C13" s="4">
        <v>0</v>
      </c>
      <c r="D13" s="4">
        <v>0</v>
      </c>
      <c r="E13" s="4">
        <f>C13+D13</f>
        <v>0</v>
      </c>
      <c r="F13" s="4">
        <v>0</v>
      </c>
      <c r="G13" s="4">
        <v>0</v>
      </c>
      <c r="H13" s="4">
        <f>E13-F13</f>
        <v>0</v>
      </c>
    </row>
    <row r="14" spans="2:8" x14ac:dyDescent="0.2">
      <c r="B14" s="17"/>
      <c r="C14" s="3"/>
      <c r="D14" s="3"/>
      <c r="E14" s="3"/>
      <c r="F14" s="3"/>
      <c r="G14" s="3"/>
      <c r="H14" s="3"/>
    </row>
    <row r="15" spans="2:8" x14ac:dyDescent="0.2">
      <c r="B15" s="18" t="s">
        <v>1</v>
      </c>
      <c r="C15" s="2">
        <f>SUM(C5+C7+C9+C11+C13)</f>
        <v>228134062.09</v>
      </c>
      <c r="D15" s="2">
        <f>SUM(D5+D7+D9+D11+D13)</f>
        <v>242166079.84999999</v>
      </c>
      <c r="E15" s="2">
        <f>SUM(E5+E7+E9+E11+E13)</f>
        <v>470300141.93999994</v>
      </c>
      <c r="F15" s="2">
        <f>SUM(F5+F7+F9+F11+F13)</f>
        <v>452667116.76999998</v>
      </c>
      <c r="G15" s="2">
        <f>SUM(G5+G7+G9+G11+G13)</f>
        <v>452469466.38</v>
      </c>
      <c r="H15" s="2">
        <f>SUM(H5+H7+H9+H11+H13)</f>
        <v>17633025.169999965</v>
      </c>
    </row>
    <row r="18" spans="2:2" x14ac:dyDescent="0.2">
      <c r="B18" s="1" t="s">
        <v>0</v>
      </c>
    </row>
  </sheetData>
  <sheetProtection formatCells="0" formatColumns="0" formatRows="0" autoFilter="0"/>
  <mergeCells count="3">
    <mergeCell ref="B1:H1"/>
    <mergeCell ref="C2:G2"/>
    <mergeCell ref="H2:H3"/>
  </mergeCells>
  <printOptions horizontalCentered="1"/>
  <pageMargins left="0.23622047244094491" right="0.23622047244094491" top="0.74803149606299213" bottom="0.74803149606299213" header="0.31496062992125984" footer="0.31496062992125984"/>
  <pageSetup paperSize="150" scale="36" fitToWidth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2026-01-28T00:24:44Z</cp:lastPrinted>
  <dcterms:created xsi:type="dcterms:W3CDTF">2026-01-28T00:21:53Z</dcterms:created>
  <dcterms:modified xsi:type="dcterms:W3CDTF">2026-01-28T00:25:29Z</dcterms:modified>
</cp:coreProperties>
</file>