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INFORMACION PRESUPUESTARIA\"/>
    </mc:Choice>
  </mc:AlternateContent>
  <xr:revisionPtr revIDLastSave="0" documentId="13_ncr:1_{00D74305-2931-4307-BACC-4FF363FCD107}" xr6:coauthVersionLast="47" xr6:coauthVersionMax="47" xr10:uidLastSave="{00000000-0000-0000-0000-000000000000}"/>
  <workbookProtection lockStructure="1"/>
  <bookViews>
    <workbookView xWindow="-120" yWindow="-120" windowWidth="29040" windowHeight="15720" xr2:uid="{E6890AF7-6911-4980-A6C9-BD7BF0BFC33D}"/>
  </bookViews>
  <sheets>
    <sheet name="CF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CFG!$B$3:$H$39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D5" i="1"/>
  <c r="F5" i="1"/>
  <c r="G5" i="1"/>
  <c r="E6" i="1"/>
  <c r="H6" i="1"/>
  <c r="E7" i="1"/>
  <c r="H7" i="1"/>
  <c r="E8" i="1"/>
  <c r="H8" i="1"/>
  <c r="E9" i="1"/>
  <c r="H9" i="1"/>
  <c r="E10" i="1"/>
  <c r="H10" i="1"/>
  <c r="E11" i="1"/>
  <c r="H11" i="1"/>
  <c r="E12" i="1"/>
  <c r="H12" i="1"/>
  <c r="E13" i="1"/>
  <c r="H13" i="1"/>
  <c r="C15" i="1"/>
  <c r="D15" i="1"/>
  <c r="F15" i="1"/>
  <c r="G15" i="1"/>
  <c r="E16" i="1"/>
  <c r="H16" i="1"/>
  <c r="E17" i="1"/>
  <c r="H17" i="1"/>
  <c r="E18" i="1"/>
  <c r="H18" i="1" s="1"/>
  <c r="E19" i="1"/>
  <c r="H19" i="1"/>
  <c r="E20" i="1"/>
  <c r="H20" i="1" s="1"/>
  <c r="E21" i="1"/>
  <c r="H21" i="1"/>
  <c r="E22" i="1"/>
  <c r="H22" i="1" s="1"/>
  <c r="C24" i="1"/>
  <c r="D24" i="1"/>
  <c r="F24" i="1"/>
  <c r="G24" i="1"/>
  <c r="E25" i="1"/>
  <c r="H25" i="1" s="1"/>
  <c r="E26" i="1"/>
  <c r="H26" i="1"/>
  <c r="E27" i="1"/>
  <c r="E24" i="1" s="1"/>
  <c r="E28" i="1"/>
  <c r="H28" i="1"/>
  <c r="E29" i="1"/>
  <c r="H29" i="1" s="1"/>
  <c r="E30" i="1"/>
  <c r="H30" i="1"/>
  <c r="E31" i="1"/>
  <c r="H31" i="1"/>
  <c r="E32" i="1"/>
  <c r="H32" i="1"/>
  <c r="E33" i="1"/>
  <c r="H33" i="1" s="1"/>
  <c r="C35" i="1"/>
  <c r="C41" i="1" s="1"/>
  <c r="D35" i="1"/>
  <c r="F35" i="1"/>
  <c r="G35" i="1"/>
  <c r="E36" i="1"/>
  <c r="H36" i="1" s="1"/>
  <c r="E37" i="1"/>
  <c r="H37" i="1"/>
  <c r="E38" i="1"/>
  <c r="H38" i="1"/>
  <c r="E39" i="1"/>
  <c r="H39" i="1"/>
  <c r="G41" i="1" l="1"/>
  <c r="H5" i="1"/>
  <c r="H27" i="1"/>
  <c r="E5" i="1"/>
  <c r="H35" i="1"/>
  <c r="F41" i="1"/>
  <c r="E35" i="1"/>
  <c r="E41" i="1" s="1"/>
  <c r="D41" i="1"/>
  <c r="E15" i="1"/>
  <c r="H15" i="1"/>
  <c r="H24" i="1"/>
  <c r="H41" i="1" l="1"/>
</calcChain>
</file>

<file path=xl/sharedStrings.xml><?xml version="1.0" encoding="utf-8"?>
<sst xmlns="http://schemas.openxmlformats.org/spreadsheetml/2006/main" count="43" uniqueCount="43">
  <si>
    <t>“Bajo protesta de decir verdad declaramos que los Estados Financieros y sus notas, son razonablemente correctos y son responsabilidad del emisor”</t>
  </si>
  <si>
    <t>Total del Egreso</t>
  </si>
  <si>
    <t>Adeudos de Ejercicios Fiscales Anteriores</t>
  </si>
  <si>
    <t>Saneamiento del Sistema Financiero</t>
  </si>
  <si>
    <t>Transferencias, Participaciones y Aportaciones Entre Diferentes Niveles y Ordenes de Gobierno</t>
  </si>
  <si>
    <t>Transacciones de la Deuda Pública / Costo Financiero de la Deuda</t>
  </si>
  <si>
    <t>Otras no Clasificadas en Funciones Anteriores</t>
  </si>
  <si>
    <t>Otras Industrias y Otros Asuntos Económicos</t>
  </si>
  <si>
    <t>Ciencia, Tecnología e Innovación</t>
  </si>
  <si>
    <t>Turismo</t>
  </si>
  <si>
    <t>Comunicaciones</t>
  </si>
  <si>
    <t>Transporte</t>
  </si>
  <si>
    <t>Minería, Manufacturas y Construcción</t>
  </si>
  <si>
    <t>Combustibles y Energía</t>
  </si>
  <si>
    <t>Agropecuaria, Silvicultura, Pesca y Caza</t>
  </si>
  <si>
    <t>Asuntos Económicos, Comerciales y Laborales en General</t>
  </si>
  <si>
    <t>Desarrollo Económico</t>
  </si>
  <si>
    <t>Otros Asuntos Sociales</t>
  </si>
  <si>
    <t>Protección Social</t>
  </si>
  <si>
    <t>Educación</t>
  </si>
  <si>
    <t>Recreación, Cultura y Otras Manifestaciones Sociales</t>
  </si>
  <si>
    <t>Salud</t>
  </si>
  <si>
    <t>Vivienda y Servicios a la Comunidad</t>
  </si>
  <si>
    <t>Protección Ambiental</t>
  </si>
  <si>
    <t>Desarrollo Social</t>
  </si>
  <si>
    <t>Otros Servicios Generales</t>
  </si>
  <si>
    <t>Asuntos de Orden Público y de Seguridad Interior</t>
  </si>
  <si>
    <t>Seguridad Nacional</t>
  </si>
  <si>
    <t>Asuntos Financieros y Hacendarios</t>
  </si>
  <si>
    <t>Relaciones Exteriores</t>
  </si>
  <si>
    <t>Coordinación de la Política de Gobierno</t>
  </si>
  <si>
    <t>Justicia</t>
  </si>
  <si>
    <t>Legislación</t>
  </si>
  <si>
    <t>Gobierno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</si>
  <si>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</si>
  <si>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</si>
  <si>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</si>
  <si>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</si>
  <si>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</si>
  <si>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</si>
  <si>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</si>
  <si>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</si>
  <si>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COMISIÓN DE DEPORTE DEL ESTADO DE GUANAJUATO
Estado Analítico del Ejercicio del Presupuesto de Egresos
Clasificación Funcional (Finalidad y Función)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</si>
</sst>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3" fontId="1" fillId="0" borderId="1" xfId="0" applyNumberFormat="1" applyFont="1" applyBorder="1" applyProtection="1">
      <protection locked="0"/>
    </xf>
    <xf numFmtId="3" fontId="2" fillId="0" borderId="3" xfId="0" applyNumberFormat="1" applyFont="1" applyBorder="1" applyProtection="1">
      <protection locked="0"/>
    </xf>
    <xf numFmtId="3" fontId="1" fillId="0" borderId="3" xfId="0" applyNumberFormat="1" applyFont="1" applyBorder="1" applyProtection="1">
      <protection locked="0"/>
    </xf>
    <xf numFmtId="0" fontId="1" fillId="0" borderId="4" xfId="0" applyFont="1" applyBorder="1" applyAlignment="1">
      <alignment horizontal="left" vertical="center"/>
    </xf>
    <xf numFmtId="0" fontId="1" fillId="0" borderId="3" xfId="1" applyFont="1" applyBorder="1" applyAlignment="1">
      <alignment horizontal="center" vertical="center" wrapText="1"/>
    </xf>
    <xf numFmtId="4" fontId="1" fillId="2" borderId="5" xfId="1" applyNumberFormat="1" applyFont="1" applyFill="1" applyBorder="1" applyAlignment="1">
      <alignment horizontal="center"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4" fontId="1" fillId="2" borderId="6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 applyProtection="1">
      <alignment vertical="center" wrapText="1"/>
      <protection locked="0"/>
    </xf>
    <xf numFmtId="0" fontId="1" fillId="2" borderId="2" xfId="1" applyFont="1" applyFill="1" applyBorder="1" applyAlignment="1" applyProtection="1">
      <alignment vertical="center" wrapText="1"/>
      <protection locked="0"/>
    </xf>
    <xf numFmtId="0" fontId="1" fillId="2" borderId="2" xfId="1" applyFont="1" applyFill="1" applyBorder="1" applyAlignment="1" applyProtection="1">
      <alignment horizontal="center" vertical="center" wrapText="1"/>
      <protection locked="0"/>
    </xf>
    <xf numFmtId="0" fontId="1" fillId="2" borderId="8" xfId="1" applyFont="1" applyFill="1" applyBorder="1" applyAlignment="1" applyProtection="1">
      <alignment vertical="center" wrapText="1"/>
      <protection locked="0"/>
    </xf>
    <xf numFmtId="0" fontId="1" fillId="2" borderId="7" xfId="1" applyFont="1" applyFill="1" applyBorder="1" applyAlignment="1" applyProtection="1">
      <alignment horizontal="center" vertical="center" wrapText="1"/>
      <protection locked="0"/>
    </xf>
    <xf numFmtId="0" fontId="1" fillId="2" borderId="2" xfId="1" applyFont="1" applyFill="1" applyBorder="1" applyAlignment="1" applyProtection="1">
      <alignment horizontal="center" vertical="center" wrapText="1"/>
      <protection locked="0"/>
    </xf>
    <xf numFmtId="0" fontId="1" fillId="2" borderId="8" xfId="1" applyFont="1" applyFill="1" applyBorder="1" applyAlignment="1" applyProtection="1">
      <alignment horizontal="center" vertical="center" wrapText="1"/>
      <protection locked="0"/>
    </xf>
    <xf numFmtId="0" fontId="1" fillId="2" borderId="6" xfId="1" applyFont="1" applyFill="1" applyBorder="1" applyAlignment="1">
      <alignment vertical="center"/>
    </xf>
    <xf numFmtId="0" fontId="1" fillId="2" borderId="3" xfId="1" applyFont="1" applyFill="1" applyBorder="1" applyAlignment="1">
      <alignment horizontal="center" vertical="center"/>
    </xf>
    <xf numFmtId="0" fontId="1" fillId="0" borderId="4" xfId="1" applyFont="1" applyBorder="1" applyAlignment="1">
      <alignment vertical="center"/>
    </xf>
    <xf numFmtId="0" fontId="2" fillId="0" borderId="4" xfId="0" applyFont="1" applyBorder="1" applyAlignment="1">
      <alignment horizontal="left" wrapText="1" indent="1"/>
    </xf>
    <xf numFmtId="0" fontId="1" fillId="0" borderId="8" xfId="0" applyFont="1" applyBorder="1" applyAlignment="1" applyProtection="1">
      <alignment horizontal="center"/>
      <protection locked="0"/>
    </xf>
  </cellXfs>
  <cellStyles count="2">
    <cellStyle name="Normal" xfId="0" builtinId="0"/>
    <cellStyle name="Normal 3 2" xfId="1" xr:uid="{A61A7504-9857-4E13-A363-3146FB268A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1162050</xdr:colOff>
      <xdr:row>47</xdr:row>
      <xdr:rowOff>9525</xdr:rowOff>
    </xdr:from>
    <xdr:to>
      <xdr:col>4</xdr:col>
      <xdr:colOff>685800</xdr:colOff>
      <xdr:row>53</xdr:row>
      <xdr:rowOff>123825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7C834FD-0AF0-4305-9EFD-818DC0FE8BFB}"/>
            </a:ext>
          </a:extLst>
        </xdr:cNvPr>
        <xdr:cNvSpPr txBox="1"/>
      </xdr:nvSpPr>
      <xdr:spPr>
        <a:xfrm>
          <a:off x="685800" y="6724650"/>
          <a:ext cx="2057400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</a:t>
          </a:r>
          <a:r>
            <a:rPr lang="es-MX"/>
            <a:t>      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stados%20para%20carga%202do%20sem\CPA%20SEGUNDO%20TRIM%202025.xlsx" TargetMode="External"/><Relationship Id="rId1" Type="http://schemas.openxmlformats.org/officeDocument/2006/relationships/externalLinkPath" Target="file:///D:\estados%20para%20carga%202do%20sem\CPA%20SEGUNDO%20TRIM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"/>
      <sheetName val="ID"/>
      <sheetName val="FFF"/>
      <sheetName val="GCP"/>
      <sheetName val="PPI"/>
      <sheetName val="INR"/>
      <sheetName val="IPF"/>
      <sheetName val="RBM"/>
      <sheetName val="RBI"/>
      <sheetName val="MPAS"/>
      <sheetName val="RCBPE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C5A70-79E3-4C6D-92C1-350E565E428C}">
  <sheetPr>
    <pageSetUpPr fitToPage="1"/>
  </sheetPr>
  <dimension ref="B1:H43"/>
  <sheetViews>
    <sheetView showGridLines="0" tabSelected="1" workbookViewId="0">
      <selection activeCell="J24" sqref="J24"/>
    </sheetView>
  </sheetViews>
  <sheetFormatPr baseColWidth="10" defaultColWidth="12" defaultRowHeight="11.25" x14ac:dyDescent="0.2"/>
  <cols>
    <col min="1" max="1" width="12" style="1"/>
    <col min="2" max="2" width="79" style="1" customWidth="1"/>
    <col min="3" max="8" width="18.33203125" style="1" customWidth="1"/>
    <col min="9" max="16384" width="12" style="1"/>
  </cols>
  <sheetData>
    <row r="1" spans="2:8" ht="57" customHeight="1" x14ac:dyDescent="0.2">
      <c r="B1" s="16" t="s">
        <v>42</v>
      </c>
      <c r="C1" s="15"/>
      <c r="D1" s="15"/>
      <c r="E1" s="15"/>
      <c r="F1" s="15"/>
      <c r="G1" s="15"/>
      <c r="H1" s="14"/>
    </row>
    <row r="2" spans="2:8" x14ac:dyDescent="0.2">
      <c r="B2" s="17"/>
      <c r="C2" s="13"/>
      <c r="D2" s="11"/>
      <c r="E2" s="12" t="s">
        <v>41</v>
      </c>
      <c r="F2" s="11"/>
      <c r="G2" s="10"/>
      <c r="H2" s="9" t="s">
        <v>40</v>
      </c>
    </row>
    <row r="3" spans="2:8" ht="24.95" customHeight="1" x14ac:dyDescent="0.2">
      <c r="B3" s="18" t="s">
        <v>39</v>
      </c>
      <c r="C3" s="8" t="s">
        <v>38</v>
      </c>
      <c r="D3" s="8" t="s">
        <v>37</v>
      </c>
      <c r="E3" s="8" t="s">
        <v>36</v>
      </c>
      <c r="F3" s="8" t="s">
        <v>35</v>
      </c>
      <c r="G3" s="8" t="s">
        <v>34</v>
      </c>
      <c r="H3" s="7"/>
    </row>
    <row r="4" spans="2:8" x14ac:dyDescent="0.2">
      <c r="B4" s="19"/>
      <c r="C4" s="6"/>
      <c r="D4" s="6"/>
      <c r="E4" s="6"/>
      <c r="F4" s="6"/>
      <c r="G4" s="6"/>
      <c r="H4" s="6"/>
    </row>
    <row r="5" spans="2:8" x14ac:dyDescent="0.2">
      <c r="B5" s="5" t="s">
        <v>33</v>
      </c>
      <c r="C5" s="4">
        <f>SUM(C6:C13)</f>
        <v>2689670.9</v>
      </c>
      <c r="D5" s="4">
        <f>SUM(D6:D13)</f>
        <v>151307.29</v>
      </c>
      <c r="E5" s="4">
        <f>SUM(E6:E13)</f>
        <v>2840978.19</v>
      </c>
      <c r="F5" s="4">
        <f>SUM(F6:F13)</f>
        <v>1157533.94</v>
      </c>
      <c r="G5" s="4">
        <f>SUM(G6:G13)</f>
        <v>1157533.94</v>
      </c>
      <c r="H5" s="4">
        <f>SUM(H6:H13)</f>
        <v>1683444.25</v>
      </c>
    </row>
    <row r="6" spans="2:8" x14ac:dyDescent="0.2">
      <c r="B6" s="20" t="s">
        <v>32</v>
      </c>
      <c r="C6" s="3">
        <v>0</v>
      </c>
      <c r="D6" s="3">
        <v>0</v>
      </c>
      <c r="E6" s="3">
        <f>C6+D6</f>
        <v>0</v>
      </c>
      <c r="F6" s="3">
        <v>0</v>
      </c>
      <c r="G6" s="3">
        <v>0</v>
      </c>
      <c r="H6" s="3">
        <f>E6-F6</f>
        <v>0</v>
      </c>
    </row>
    <row r="7" spans="2:8" x14ac:dyDescent="0.2">
      <c r="B7" s="20" t="s">
        <v>31</v>
      </c>
      <c r="C7" s="3">
        <v>0</v>
      </c>
      <c r="D7" s="3">
        <v>0</v>
      </c>
      <c r="E7" s="3">
        <f>C7+D7</f>
        <v>0</v>
      </c>
      <c r="F7" s="3">
        <v>0</v>
      </c>
      <c r="G7" s="3">
        <v>0</v>
      </c>
      <c r="H7" s="3">
        <f>E7-F7</f>
        <v>0</v>
      </c>
    </row>
    <row r="8" spans="2:8" x14ac:dyDescent="0.2">
      <c r="B8" s="20" t="s">
        <v>30</v>
      </c>
      <c r="C8" s="3">
        <v>2689670.9</v>
      </c>
      <c r="D8" s="3">
        <v>151307.29</v>
      </c>
      <c r="E8" s="3">
        <f>C8+D8</f>
        <v>2840978.19</v>
      </c>
      <c r="F8" s="3">
        <v>1157533.94</v>
      </c>
      <c r="G8" s="3">
        <v>1157533.94</v>
      </c>
      <c r="H8" s="3">
        <f>E8-F8</f>
        <v>1683444.25</v>
      </c>
    </row>
    <row r="9" spans="2:8" x14ac:dyDescent="0.2">
      <c r="B9" s="20" t="s">
        <v>29</v>
      </c>
      <c r="C9" s="3">
        <v>0</v>
      </c>
      <c r="D9" s="3">
        <v>0</v>
      </c>
      <c r="E9" s="3">
        <f>C9+D9</f>
        <v>0</v>
      </c>
      <c r="F9" s="3">
        <v>0</v>
      </c>
      <c r="G9" s="3">
        <v>0</v>
      </c>
      <c r="H9" s="3">
        <f>E9-F9</f>
        <v>0</v>
      </c>
    </row>
    <row r="10" spans="2:8" x14ac:dyDescent="0.2">
      <c r="B10" s="20" t="s">
        <v>28</v>
      </c>
      <c r="C10" s="3">
        <v>0</v>
      </c>
      <c r="D10" s="3">
        <v>0</v>
      </c>
      <c r="E10" s="3">
        <f>C10+D10</f>
        <v>0</v>
      </c>
      <c r="F10" s="3">
        <v>0</v>
      </c>
      <c r="G10" s="3">
        <v>0</v>
      </c>
      <c r="H10" s="3">
        <f>E10-F10</f>
        <v>0</v>
      </c>
    </row>
    <row r="11" spans="2:8" x14ac:dyDescent="0.2">
      <c r="B11" s="20" t="s">
        <v>27</v>
      </c>
      <c r="C11" s="3">
        <v>0</v>
      </c>
      <c r="D11" s="3">
        <v>0</v>
      </c>
      <c r="E11" s="3">
        <f>C11+D11</f>
        <v>0</v>
      </c>
      <c r="F11" s="3">
        <v>0</v>
      </c>
      <c r="G11" s="3">
        <v>0</v>
      </c>
      <c r="H11" s="3">
        <f>E11-F11</f>
        <v>0</v>
      </c>
    </row>
    <row r="12" spans="2:8" x14ac:dyDescent="0.2">
      <c r="B12" s="20" t="s">
        <v>26</v>
      </c>
      <c r="C12" s="3">
        <v>0</v>
      </c>
      <c r="D12" s="3">
        <v>0</v>
      </c>
      <c r="E12" s="3">
        <f>C12+D12</f>
        <v>0</v>
      </c>
      <c r="F12" s="3">
        <v>0</v>
      </c>
      <c r="G12" s="3">
        <v>0</v>
      </c>
      <c r="H12" s="3">
        <f>E12-F12</f>
        <v>0</v>
      </c>
    </row>
    <row r="13" spans="2:8" x14ac:dyDescent="0.2">
      <c r="B13" s="20" t="s">
        <v>25</v>
      </c>
      <c r="C13" s="3">
        <v>0</v>
      </c>
      <c r="D13" s="3">
        <v>0</v>
      </c>
      <c r="E13" s="3">
        <f>C13+D13</f>
        <v>0</v>
      </c>
      <c r="F13" s="3">
        <v>0</v>
      </c>
      <c r="G13" s="3">
        <v>0</v>
      </c>
      <c r="H13" s="3">
        <f>E13-F13</f>
        <v>0</v>
      </c>
    </row>
    <row r="14" spans="2:8" x14ac:dyDescent="0.2">
      <c r="B14" s="20"/>
      <c r="C14" s="3"/>
      <c r="D14" s="3"/>
      <c r="E14" s="3"/>
      <c r="F14" s="3"/>
      <c r="G14" s="3"/>
      <c r="H14" s="3"/>
    </row>
    <row r="15" spans="2:8" x14ac:dyDescent="0.2">
      <c r="B15" s="5" t="s">
        <v>24</v>
      </c>
      <c r="C15" s="4">
        <f>SUM(C16:C22)</f>
        <v>225444391.19</v>
      </c>
      <c r="D15" s="4">
        <f>SUM(D16:D22)</f>
        <v>200598201.71000001</v>
      </c>
      <c r="E15" s="4">
        <f>SUM(E16:E22)</f>
        <v>426042592.89999998</v>
      </c>
      <c r="F15" s="4">
        <f>SUM(F16:F22)</f>
        <v>183156036.46000001</v>
      </c>
      <c r="G15" s="4">
        <f>SUM(G16:G22)</f>
        <v>183156036.46000001</v>
      </c>
      <c r="H15" s="4">
        <f>SUM(H16:H22)</f>
        <v>242886556.43999997</v>
      </c>
    </row>
    <row r="16" spans="2:8" x14ac:dyDescent="0.2">
      <c r="B16" s="20" t="s">
        <v>23</v>
      </c>
      <c r="C16" s="3">
        <v>0</v>
      </c>
      <c r="D16" s="3">
        <v>0</v>
      </c>
      <c r="E16" s="3">
        <f>C16+D16</f>
        <v>0</v>
      </c>
      <c r="F16" s="3">
        <v>0</v>
      </c>
      <c r="G16" s="3">
        <v>0</v>
      </c>
      <c r="H16" s="3">
        <f>E16-F16</f>
        <v>0</v>
      </c>
    </row>
    <row r="17" spans="2:8" x14ac:dyDescent="0.2">
      <c r="B17" s="20" t="s">
        <v>22</v>
      </c>
      <c r="C17" s="3">
        <v>0</v>
      </c>
      <c r="D17" s="3">
        <v>0</v>
      </c>
      <c r="E17" s="3">
        <f>C17+D17</f>
        <v>0</v>
      </c>
      <c r="F17" s="3">
        <v>0</v>
      </c>
      <c r="G17" s="3">
        <v>0</v>
      </c>
      <c r="H17" s="3">
        <f>E17-F17</f>
        <v>0</v>
      </c>
    </row>
    <row r="18" spans="2:8" x14ac:dyDescent="0.2">
      <c r="B18" s="20" t="s">
        <v>21</v>
      </c>
      <c r="C18" s="3">
        <v>0</v>
      </c>
      <c r="D18" s="3">
        <v>0</v>
      </c>
      <c r="E18" s="3">
        <f>C18+D18</f>
        <v>0</v>
      </c>
      <c r="F18" s="3">
        <v>0</v>
      </c>
      <c r="G18" s="3">
        <v>0</v>
      </c>
      <c r="H18" s="3">
        <f>E18-F18</f>
        <v>0</v>
      </c>
    </row>
    <row r="19" spans="2:8" x14ac:dyDescent="0.2">
      <c r="B19" s="20" t="s">
        <v>20</v>
      </c>
      <c r="C19" s="3">
        <v>225444391.19</v>
      </c>
      <c r="D19" s="3">
        <v>200598201.71000001</v>
      </c>
      <c r="E19" s="3">
        <f>C19+D19</f>
        <v>426042592.89999998</v>
      </c>
      <c r="F19" s="3">
        <v>183156036.46000001</v>
      </c>
      <c r="G19" s="3">
        <v>183156036.46000001</v>
      </c>
      <c r="H19" s="3">
        <f>E19-F19</f>
        <v>242886556.43999997</v>
      </c>
    </row>
    <row r="20" spans="2:8" x14ac:dyDescent="0.2">
      <c r="B20" s="20" t="s">
        <v>19</v>
      </c>
      <c r="C20" s="3">
        <v>0</v>
      </c>
      <c r="D20" s="3">
        <v>0</v>
      </c>
      <c r="E20" s="3">
        <f>C20+D20</f>
        <v>0</v>
      </c>
      <c r="F20" s="3">
        <v>0</v>
      </c>
      <c r="G20" s="3">
        <v>0</v>
      </c>
      <c r="H20" s="3">
        <f>E20-F20</f>
        <v>0</v>
      </c>
    </row>
    <row r="21" spans="2:8" x14ac:dyDescent="0.2">
      <c r="B21" s="20" t="s">
        <v>18</v>
      </c>
      <c r="C21" s="3">
        <v>0</v>
      </c>
      <c r="D21" s="3">
        <v>0</v>
      </c>
      <c r="E21" s="3">
        <f>C21+D21</f>
        <v>0</v>
      </c>
      <c r="F21" s="3">
        <v>0</v>
      </c>
      <c r="G21" s="3">
        <v>0</v>
      </c>
      <c r="H21" s="3">
        <f>E21-F21</f>
        <v>0</v>
      </c>
    </row>
    <row r="22" spans="2:8" x14ac:dyDescent="0.2">
      <c r="B22" s="20" t="s">
        <v>17</v>
      </c>
      <c r="C22" s="3">
        <v>0</v>
      </c>
      <c r="D22" s="3">
        <v>0</v>
      </c>
      <c r="E22" s="3">
        <f>C22+D22</f>
        <v>0</v>
      </c>
      <c r="F22" s="3">
        <v>0</v>
      </c>
      <c r="G22" s="3">
        <v>0</v>
      </c>
      <c r="H22" s="3">
        <f>E22-F22</f>
        <v>0</v>
      </c>
    </row>
    <row r="23" spans="2:8" x14ac:dyDescent="0.2">
      <c r="B23" s="20"/>
      <c r="C23" s="3"/>
      <c r="D23" s="3"/>
      <c r="E23" s="3"/>
      <c r="F23" s="3"/>
      <c r="G23" s="3"/>
      <c r="H23" s="3"/>
    </row>
    <row r="24" spans="2:8" x14ac:dyDescent="0.2">
      <c r="B24" s="5" t="s">
        <v>16</v>
      </c>
      <c r="C24" s="4">
        <f>SUM(C25:C33)</f>
        <v>0</v>
      </c>
      <c r="D24" s="4">
        <f>SUM(D25:D33)</f>
        <v>0</v>
      </c>
      <c r="E24" s="4">
        <f>SUM(E25:E33)</f>
        <v>0</v>
      </c>
      <c r="F24" s="4">
        <f>SUM(F25:F33)</f>
        <v>0</v>
      </c>
      <c r="G24" s="4">
        <f>SUM(G25:G33)</f>
        <v>0</v>
      </c>
      <c r="H24" s="4">
        <f>SUM(H25:H33)</f>
        <v>0</v>
      </c>
    </row>
    <row r="25" spans="2:8" x14ac:dyDescent="0.2">
      <c r="B25" s="20" t="s">
        <v>15</v>
      </c>
      <c r="C25" s="3">
        <v>0</v>
      </c>
      <c r="D25" s="3">
        <v>0</v>
      </c>
      <c r="E25" s="3">
        <f>C25+D25</f>
        <v>0</v>
      </c>
      <c r="F25" s="3">
        <v>0</v>
      </c>
      <c r="G25" s="3">
        <v>0</v>
      </c>
      <c r="H25" s="3">
        <f>E25-F25</f>
        <v>0</v>
      </c>
    </row>
    <row r="26" spans="2:8" x14ac:dyDescent="0.2">
      <c r="B26" s="20" t="s">
        <v>14</v>
      </c>
      <c r="C26" s="3">
        <v>0</v>
      </c>
      <c r="D26" s="3">
        <v>0</v>
      </c>
      <c r="E26" s="3">
        <f>C26+D26</f>
        <v>0</v>
      </c>
      <c r="F26" s="3">
        <v>0</v>
      </c>
      <c r="G26" s="3">
        <v>0</v>
      </c>
      <c r="H26" s="3">
        <f>E26-F26</f>
        <v>0</v>
      </c>
    </row>
    <row r="27" spans="2:8" x14ac:dyDescent="0.2">
      <c r="B27" s="20" t="s">
        <v>13</v>
      </c>
      <c r="C27" s="3">
        <v>0</v>
      </c>
      <c r="D27" s="3">
        <v>0</v>
      </c>
      <c r="E27" s="3">
        <f>C27+D27</f>
        <v>0</v>
      </c>
      <c r="F27" s="3">
        <v>0</v>
      </c>
      <c r="G27" s="3">
        <v>0</v>
      </c>
      <c r="H27" s="3">
        <f>E27-F27</f>
        <v>0</v>
      </c>
    </row>
    <row r="28" spans="2:8" x14ac:dyDescent="0.2">
      <c r="B28" s="20" t="s">
        <v>12</v>
      </c>
      <c r="C28" s="3">
        <v>0</v>
      </c>
      <c r="D28" s="3">
        <v>0</v>
      </c>
      <c r="E28" s="3">
        <f>C28+D28</f>
        <v>0</v>
      </c>
      <c r="F28" s="3">
        <v>0</v>
      </c>
      <c r="G28" s="3">
        <v>0</v>
      </c>
      <c r="H28" s="3">
        <f>E28-F28</f>
        <v>0</v>
      </c>
    </row>
    <row r="29" spans="2:8" x14ac:dyDescent="0.2">
      <c r="B29" s="20" t="s">
        <v>11</v>
      </c>
      <c r="C29" s="3">
        <v>0</v>
      </c>
      <c r="D29" s="3">
        <v>0</v>
      </c>
      <c r="E29" s="3">
        <f>C29+D29</f>
        <v>0</v>
      </c>
      <c r="F29" s="3">
        <v>0</v>
      </c>
      <c r="G29" s="3">
        <v>0</v>
      </c>
      <c r="H29" s="3">
        <f>E29-F29</f>
        <v>0</v>
      </c>
    </row>
    <row r="30" spans="2:8" x14ac:dyDescent="0.2">
      <c r="B30" s="20" t="s">
        <v>10</v>
      </c>
      <c r="C30" s="3">
        <v>0</v>
      </c>
      <c r="D30" s="3">
        <v>0</v>
      </c>
      <c r="E30" s="3">
        <f>C30+D30</f>
        <v>0</v>
      </c>
      <c r="F30" s="3">
        <v>0</v>
      </c>
      <c r="G30" s="3">
        <v>0</v>
      </c>
      <c r="H30" s="3">
        <f>E30-F30</f>
        <v>0</v>
      </c>
    </row>
    <row r="31" spans="2:8" x14ac:dyDescent="0.2">
      <c r="B31" s="20" t="s">
        <v>9</v>
      </c>
      <c r="C31" s="3">
        <v>0</v>
      </c>
      <c r="D31" s="3">
        <v>0</v>
      </c>
      <c r="E31" s="3">
        <f>C31+D31</f>
        <v>0</v>
      </c>
      <c r="F31" s="3">
        <v>0</v>
      </c>
      <c r="G31" s="3">
        <v>0</v>
      </c>
      <c r="H31" s="3">
        <f>E31-F31</f>
        <v>0</v>
      </c>
    </row>
    <row r="32" spans="2:8" x14ac:dyDescent="0.2">
      <c r="B32" s="20" t="s">
        <v>8</v>
      </c>
      <c r="C32" s="3">
        <v>0</v>
      </c>
      <c r="D32" s="3">
        <v>0</v>
      </c>
      <c r="E32" s="3">
        <f>C32+D32</f>
        <v>0</v>
      </c>
      <c r="F32" s="3">
        <v>0</v>
      </c>
      <c r="G32" s="3">
        <v>0</v>
      </c>
      <c r="H32" s="3">
        <f>E32-F32</f>
        <v>0</v>
      </c>
    </row>
    <row r="33" spans="2:8" x14ac:dyDescent="0.2">
      <c r="B33" s="20" t="s">
        <v>7</v>
      </c>
      <c r="C33" s="3">
        <v>0</v>
      </c>
      <c r="D33" s="3">
        <v>0</v>
      </c>
      <c r="E33" s="3">
        <f>C33+D33</f>
        <v>0</v>
      </c>
      <c r="F33" s="3">
        <v>0</v>
      </c>
      <c r="G33" s="3">
        <v>0</v>
      </c>
      <c r="H33" s="3">
        <f>E33-F33</f>
        <v>0</v>
      </c>
    </row>
    <row r="34" spans="2:8" x14ac:dyDescent="0.2">
      <c r="B34" s="20"/>
      <c r="C34" s="3"/>
      <c r="D34" s="3"/>
      <c r="E34" s="3"/>
      <c r="F34" s="3"/>
      <c r="G34" s="3"/>
      <c r="H34" s="3"/>
    </row>
    <row r="35" spans="2:8" x14ac:dyDescent="0.2">
      <c r="B35" s="5" t="s">
        <v>6</v>
      </c>
      <c r="C35" s="4">
        <f>SUM(C36:C39)</f>
        <v>0</v>
      </c>
      <c r="D35" s="4">
        <f>SUM(D36:D39)</f>
        <v>0</v>
      </c>
      <c r="E35" s="4">
        <f>SUM(E36:E39)</f>
        <v>0</v>
      </c>
      <c r="F35" s="4">
        <f>SUM(F36:F39)</f>
        <v>0</v>
      </c>
      <c r="G35" s="4">
        <f>SUM(G36:G39)</f>
        <v>0</v>
      </c>
      <c r="H35" s="4">
        <f>SUM(H36:H39)</f>
        <v>0</v>
      </c>
    </row>
    <row r="36" spans="2:8" x14ac:dyDescent="0.2">
      <c r="B36" s="20" t="s">
        <v>5</v>
      </c>
      <c r="C36" s="3">
        <v>0</v>
      </c>
      <c r="D36" s="3">
        <v>0</v>
      </c>
      <c r="E36" s="3">
        <f>C36+D36</f>
        <v>0</v>
      </c>
      <c r="F36" s="3">
        <v>0</v>
      </c>
      <c r="G36" s="3">
        <v>0</v>
      </c>
      <c r="H36" s="3">
        <f>E36-F36</f>
        <v>0</v>
      </c>
    </row>
    <row r="37" spans="2:8" ht="11.25" customHeight="1" x14ac:dyDescent="0.2">
      <c r="B37" s="20" t="s">
        <v>4</v>
      </c>
      <c r="C37" s="3">
        <v>0</v>
      </c>
      <c r="D37" s="3">
        <v>0</v>
      </c>
      <c r="E37" s="3">
        <f>C37+D37</f>
        <v>0</v>
      </c>
      <c r="F37" s="3">
        <v>0</v>
      </c>
      <c r="G37" s="3">
        <v>0</v>
      </c>
      <c r="H37" s="3">
        <f>E37-F37</f>
        <v>0</v>
      </c>
    </row>
    <row r="38" spans="2:8" x14ac:dyDescent="0.2">
      <c r="B38" s="20" t="s">
        <v>3</v>
      </c>
      <c r="C38" s="3">
        <v>0</v>
      </c>
      <c r="D38" s="3">
        <v>0</v>
      </c>
      <c r="E38" s="3">
        <f>C38+D38</f>
        <v>0</v>
      </c>
      <c r="F38" s="3">
        <v>0</v>
      </c>
      <c r="G38" s="3">
        <v>0</v>
      </c>
      <c r="H38" s="3">
        <f>E38-F38</f>
        <v>0</v>
      </c>
    </row>
    <row r="39" spans="2:8" x14ac:dyDescent="0.2">
      <c r="B39" s="20" t="s">
        <v>2</v>
      </c>
      <c r="C39" s="3">
        <v>0</v>
      </c>
      <c r="D39" s="3">
        <v>0</v>
      </c>
      <c r="E39" s="3">
        <f>C39+D39</f>
        <v>0</v>
      </c>
      <c r="F39" s="3">
        <v>0</v>
      </c>
      <c r="G39" s="3">
        <v>0</v>
      </c>
      <c r="H39" s="3">
        <f>E39-F39</f>
        <v>0</v>
      </c>
    </row>
    <row r="40" spans="2:8" x14ac:dyDescent="0.2">
      <c r="B40" s="20"/>
      <c r="C40" s="3"/>
      <c r="D40" s="3"/>
      <c r="E40" s="3"/>
      <c r="F40" s="3"/>
      <c r="G40" s="3"/>
      <c r="H40" s="3"/>
    </row>
    <row r="41" spans="2:8" x14ac:dyDescent="0.2">
      <c r="B41" s="21" t="s">
        <v>1</v>
      </c>
      <c r="C41" s="2">
        <f>SUM(C35+C24+C15+C5)</f>
        <v>228134062.09</v>
      </c>
      <c r="D41" s="2">
        <f>SUM(D35+D24+D15+D5)</f>
        <v>200749509</v>
      </c>
      <c r="E41" s="2">
        <f>SUM(E35+E24+E15+E5)</f>
        <v>428883571.08999997</v>
      </c>
      <c r="F41" s="2">
        <f>SUM(F35+F24+F15+F5)</f>
        <v>184313570.40000001</v>
      </c>
      <c r="G41" s="2">
        <f>SUM(G35+G24+G15+G5)</f>
        <v>184313570.40000001</v>
      </c>
      <c r="H41" s="2">
        <f>SUM(H35+H24+H15+H5)</f>
        <v>244570000.68999997</v>
      </c>
    </row>
    <row r="43" spans="2:8" x14ac:dyDescent="0.2">
      <c r="B43" s="1" t="s">
        <v>0</v>
      </c>
    </row>
  </sheetData>
  <sheetProtection formatCells="0" formatColumns="0" formatRows="0" autoFilter="0"/>
  <mergeCells count="2">
    <mergeCell ref="B1:H1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2025-07-25T20:41:27Z</cp:lastPrinted>
  <dcterms:created xsi:type="dcterms:W3CDTF">2025-07-25T20:41:22Z</dcterms:created>
  <dcterms:modified xsi:type="dcterms:W3CDTF">2025-07-25T20:42:28Z</dcterms:modified>
</cp:coreProperties>
</file>