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943A661D-DF62-4901-9601-77E17D973A3D}" xr6:coauthVersionLast="47" xr6:coauthVersionMax="47" xr10:uidLastSave="{00000000-0000-0000-0000-000000000000}"/>
  <bookViews>
    <workbookView xWindow="-120" yWindow="-120" windowWidth="29040" windowHeight="15720" xr2:uid="{859D0265-14E5-417A-A6B3-6B598D2FE045}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CA!$A$1:$G$69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5" i="1"/>
  <c r="D6" i="1"/>
  <c r="G6" i="1"/>
  <c r="D7" i="1"/>
  <c r="G7" i="1"/>
  <c r="D8" i="1"/>
  <c r="D18" i="1" s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B18" i="1"/>
  <c r="C18" i="1"/>
  <c r="E18" i="1"/>
  <c r="F18" i="1"/>
  <c r="G18" i="1"/>
  <c r="D25" i="1"/>
  <c r="G25" i="1"/>
  <c r="D26" i="1"/>
  <c r="G26" i="1"/>
  <c r="D27" i="1"/>
  <c r="D30" i="1" s="1"/>
  <c r="G27" i="1"/>
  <c r="D28" i="1"/>
  <c r="G28" i="1"/>
  <c r="G30" i="1" s="1"/>
  <c r="B30" i="1"/>
  <c r="C30" i="1"/>
  <c r="E30" i="1"/>
  <c r="F30" i="1"/>
  <c r="D37" i="1"/>
  <c r="D53" i="1" s="1"/>
  <c r="G37" i="1"/>
  <c r="G53" i="1" s="1"/>
  <c r="D39" i="1"/>
  <c r="G39" i="1"/>
  <c r="D41" i="1"/>
  <c r="G41" i="1"/>
  <c r="D43" i="1"/>
  <c r="G43" i="1"/>
  <c r="D45" i="1"/>
  <c r="G45" i="1"/>
  <c r="D47" i="1"/>
  <c r="G47" i="1"/>
  <c r="D49" i="1"/>
  <c r="G49" i="1"/>
  <c r="D51" i="1"/>
  <c r="G51" i="1"/>
  <c r="B53" i="1"/>
  <c r="C53" i="1"/>
  <c r="E53" i="1"/>
  <c r="F53" i="1"/>
</calcChain>
</file>

<file path=xl/sharedStrings.xml><?xml version="1.0" encoding="utf-8"?>
<sst xmlns="http://schemas.openxmlformats.org/spreadsheetml/2006/main" count="55" uniqueCount="35">
  <si>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</si>
  <si>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</si>
  <si>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</si>
  <si>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</si>
  <si>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</si>
  <si>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</si>
  <si>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</si>
  <si>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</si>
  <si>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</si>
  <si>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</si>
  <si>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</si>
  <si>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</si>
  <si>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</si>
  <si>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</si>
  <si>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</si>
  <si>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</si>
  <si>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</si>
  <si>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</si>
  <si>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Administrativa
Del 1 de Enero al 30 de Junio de 2025
(Cifras en Pesos)</t>
  </si>
  <si>
    <t>Órganos Autónomos</t>
  </si>
  <si>
    <t>Poder Judicial</t>
  </si>
  <si>
    <t>Poder Legislativo</t>
  </si>
  <si>
    <t>Poder Ejecutivo</t>
  </si>
  <si>
    <t>211213001A10000 ÓRGANO INTERNO DE CONTRO</t>
  </si>
  <si>
    <t>211213001080000 DIR CENT EST FORM Y CAPA</t>
  </si>
  <si>
    <t>211213001070000 DIR DE OPERACIÓN Y APROV</t>
  </si>
  <si>
    <t>211213001060000 DIR ÁREA DE INFRAESTRUCT</t>
  </si>
  <si>
    <t>211213001050000 DIR ÁREA INVESTIGACIÓN Y</t>
  </si>
  <si>
    <t>211213001040000 DIR DEL ÁREA DE CULTURA</t>
  </si>
  <si>
    <t>211213001030000 DIR DEL ÁREA DE DEPORTE</t>
  </si>
  <si>
    <t>211213001020000 DIR DE FINANZAS Y ADMINI</t>
  </si>
  <si>
    <t>211213001010300 DIR DE ASUNTOS JURÍDICOS</t>
  </si>
  <si>
    <t>211213001010200 DIR DE PLANEACIÓN Y DESA</t>
  </si>
  <si>
    <t>211213001010100 SECRETARÍA PARTICULAR CO</t>
  </si>
  <si>
    <t>211213001010000 DESPACHO DIRECCIÓN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</si>
</sst>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>
      <alignment vertical="center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indent="1"/>
    </xf>
  </cellXfs>
  <cellStyles count="2">
    <cellStyle name="Normal" xfId="0" builtinId="0"/>
    <cellStyle name="Normal 3 2" xfId="1" xr:uid="{C9E362F7-B9F6-4004-A763-627B38495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5</xdr:col>
      <xdr:colOff>57149</xdr:colOff>
      <xdr:row>65</xdr:row>
      <xdr:rowOff>81915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A8EEB4-D3CD-6D40-CF43-A415FE95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01400"/>
          <a:ext cx="8848724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8E84-FAC2-478E-A8B0-16AFE5326643}">
  <dimension ref="A1:G55"/>
  <sheetViews>
    <sheetView showGridLines="0" tabSelected="1" topLeftCell="A61" zoomScaleNormal="100" workbookViewId="0">
      <selection activeCell="B83" sqref="B8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18</v>
      </c>
      <c r="B1" s="22"/>
      <c r="C1" s="22"/>
      <c r="D1" s="22"/>
      <c r="E1" s="22"/>
      <c r="F1" s="22"/>
      <c r="G1" s="21"/>
    </row>
    <row r="2" spans="1:7" x14ac:dyDescent="0.2">
      <c r="A2" s="16"/>
      <c r="B2" s="15"/>
      <c r="C2" s="13"/>
      <c r="D2" s="14" t="s">
        <v>17</v>
      </c>
      <c r="E2" s="13"/>
      <c r="F2" s="12"/>
      <c r="G2" s="11" t="s">
        <v>16</v>
      </c>
    </row>
    <row r="3" spans="1:7" ht="24.95" customHeight="1" x14ac:dyDescent="0.2">
      <c r="A3" s="10" t="s">
        <v>15</v>
      </c>
      <c r="B3" s="9" t="s">
        <v>14</v>
      </c>
      <c r="C3" s="9" t="s">
        <v>13</v>
      </c>
      <c r="D3" s="9" t="s">
        <v>12</v>
      </c>
      <c r="E3" s="9" t="s">
        <v>11</v>
      </c>
      <c r="F3" s="9" t="s">
        <v>10</v>
      </c>
      <c r="G3" s="8"/>
    </row>
    <row r="4" spans="1:7" x14ac:dyDescent="0.2">
      <c r="A4" s="26"/>
      <c r="B4" s="25"/>
      <c r="C4" s="25"/>
      <c r="D4" s="25"/>
      <c r="E4" s="25"/>
      <c r="F4" s="25"/>
      <c r="G4" s="25"/>
    </row>
    <row r="5" spans="1:7" x14ac:dyDescent="0.2">
      <c r="A5" s="24" t="s">
        <v>34</v>
      </c>
      <c r="B5" s="4">
        <v>9458655.9499999993</v>
      </c>
      <c r="C5" s="4">
        <v>45538118.289999999</v>
      </c>
      <c r="D5" s="4">
        <f>B5+C5</f>
        <v>54996774.239999995</v>
      </c>
      <c r="E5" s="4">
        <v>44889501.950000003</v>
      </c>
      <c r="F5" s="4">
        <v>44889501.950000003</v>
      </c>
      <c r="G5" s="4">
        <f>D5-E5</f>
        <v>10107272.289999992</v>
      </c>
    </row>
    <row r="6" spans="1:7" x14ac:dyDescent="0.2">
      <c r="A6" s="24" t="s">
        <v>33</v>
      </c>
      <c r="B6" s="4">
        <v>15296416.51</v>
      </c>
      <c r="C6" s="4">
        <v>45193534.18</v>
      </c>
      <c r="D6" s="4">
        <f>B6+C6</f>
        <v>60489950.689999998</v>
      </c>
      <c r="E6" s="4">
        <v>10967512.970000001</v>
      </c>
      <c r="F6" s="4">
        <v>10967512.970000001</v>
      </c>
      <c r="G6" s="4">
        <f>D6-E6</f>
        <v>49522437.719999999</v>
      </c>
    </row>
    <row r="7" spans="1:7" x14ac:dyDescent="0.2">
      <c r="A7" s="24" t="s">
        <v>32</v>
      </c>
      <c r="B7" s="4">
        <v>5070892.92</v>
      </c>
      <c r="C7" s="4">
        <v>-178682.67</v>
      </c>
      <c r="D7" s="4">
        <f>B7+C7</f>
        <v>4892210.25</v>
      </c>
      <c r="E7" s="4">
        <v>1940070.96</v>
      </c>
      <c r="F7" s="4">
        <v>1940070.96</v>
      </c>
      <c r="G7" s="4">
        <f>D7-E7</f>
        <v>2952139.29</v>
      </c>
    </row>
    <row r="8" spans="1:7" x14ac:dyDescent="0.2">
      <c r="A8" s="24" t="s">
        <v>31</v>
      </c>
      <c r="B8" s="4">
        <v>2564955.69</v>
      </c>
      <c r="C8" s="4">
        <v>237042.56</v>
      </c>
      <c r="D8" s="4">
        <f>B8+C8</f>
        <v>2801998.25</v>
      </c>
      <c r="E8" s="4">
        <v>1184076.8</v>
      </c>
      <c r="F8" s="4">
        <v>1184076.8</v>
      </c>
      <c r="G8" s="4">
        <f>D8-E8</f>
        <v>1617921.45</v>
      </c>
    </row>
    <row r="9" spans="1:7" x14ac:dyDescent="0.2">
      <c r="A9" s="24" t="s">
        <v>30</v>
      </c>
      <c r="B9" s="4">
        <v>14393651.74</v>
      </c>
      <c r="C9" s="4">
        <v>4065516.79</v>
      </c>
      <c r="D9" s="4">
        <f>B9+C9</f>
        <v>18459168.530000001</v>
      </c>
      <c r="E9" s="4">
        <v>9361644</v>
      </c>
      <c r="F9" s="4">
        <v>9361644</v>
      </c>
      <c r="G9" s="4">
        <f>D9-E9</f>
        <v>9097524.5300000012</v>
      </c>
    </row>
    <row r="10" spans="1:7" x14ac:dyDescent="0.2">
      <c r="A10" s="24" t="s">
        <v>29</v>
      </c>
      <c r="B10" s="4">
        <v>48178994.630000003</v>
      </c>
      <c r="C10" s="4">
        <v>37986900.369999997</v>
      </c>
      <c r="D10" s="4">
        <f>B10+C10</f>
        <v>86165895</v>
      </c>
      <c r="E10" s="4">
        <v>36543922.140000001</v>
      </c>
      <c r="F10" s="4">
        <v>36543922.140000001</v>
      </c>
      <c r="G10" s="4">
        <f>D10-E10</f>
        <v>49621972.859999999</v>
      </c>
    </row>
    <row r="11" spans="1:7" x14ac:dyDescent="0.2">
      <c r="A11" s="24" t="s">
        <v>28</v>
      </c>
      <c r="B11" s="4">
        <v>26028081.719999999</v>
      </c>
      <c r="C11" s="4">
        <v>1520532.92</v>
      </c>
      <c r="D11" s="4">
        <f>B11+C11</f>
        <v>27548614.640000001</v>
      </c>
      <c r="E11" s="4">
        <v>9767858.0800000001</v>
      </c>
      <c r="F11" s="4">
        <v>9767858.0800000001</v>
      </c>
      <c r="G11" s="4">
        <f>D11-E11</f>
        <v>17780756.560000002</v>
      </c>
    </row>
    <row r="12" spans="1:7" x14ac:dyDescent="0.2">
      <c r="A12" s="24" t="s">
        <v>27</v>
      </c>
      <c r="B12" s="4">
        <v>7412317.5599999996</v>
      </c>
      <c r="C12" s="4">
        <v>1783892.52</v>
      </c>
      <c r="D12" s="4">
        <f>B12+C12</f>
        <v>9196210.0800000001</v>
      </c>
      <c r="E12" s="4">
        <v>4262732.1399999997</v>
      </c>
      <c r="F12" s="4">
        <v>4262732.1399999997</v>
      </c>
      <c r="G12" s="4">
        <f>D12-E12</f>
        <v>4933477.9400000004</v>
      </c>
    </row>
    <row r="13" spans="1:7" x14ac:dyDescent="0.2">
      <c r="A13" s="24" t="s">
        <v>26</v>
      </c>
      <c r="B13" s="4">
        <v>11647950.92</v>
      </c>
      <c r="C13" s="4">
        <v>55098555.390000001</v>
      </c>
      <c r="D13" s="4">
        <f>B13+C13</f>
        <v>66746506.310000002</v>
      </c>
      <c r="E13" s="4">
        <v>36762727.240000002</v>
      </c>
      <c r="F13" s="4">
        <v>36762727.240000002</v>
      </c>
      <c r="G13" s="4">
        <f>D13-E13</f>
        <v>29983779.07</v>
      </c>
    </row>
    <row r="14" spans="1:7" x14ac:dyDescent="0.2">
      <c r="A14" s="24" t="s">
        <v>25</v>
      </c>
      <c r="B14" s="4">
        <v>81423846.780000001</v>
      </c>
      <c r="C14" s="4">
        <v>8837580.4399999995</v>
      </c>
      <c r="D14" s="4">
        <f>B14+C14</f>
        <v>90261427.219999999</v>
      </c>
      <c r="E14" s="4">
        <v>25903533.120000001</v>
      </c>
      <c r="F14" s="4">
        <v>25903533.120000001</v>
      </c>
      <c r="G14" s="4">
        <f>D14-E14</f>
        <v>64357894.099999994</v>
      </c>
    </row>
    <row r="15" spans="1:7" x14ac:dyDescent="0.2">
      <c r="A15" s="24" t="s">
        <v>24</v>
      </c>
      <c r="B15" s="4">
        <v>3968626.77</v>
      </c>
      <c r="C15" s="4">
        <v>515210.92</v>
      </c>
      <c r="D15" s="4">
        <f>B15+C15</f>
        <v>4483837.6900000004</v>
      </c>
      <c r="E15" s="4">
        <v>1572457.06</v>
      </c>
      <c r="F15" s="4">
        <v>1572457.06</v>
      </c>
      <c r="G15" s="4">
        <f>D15-E15</f>
        <v>2911380.6300000004</v>
      </c>
    </row>
    <row r="16" spans="1:7" x14ac:dyDescent="0.2">
      <c r="A16" s="24" t="s">
        <v>23</v>
      </c>
      <c r="B16" s="4">
        <v>2689670.9</v>
      </c>
      <c r="C16" s="4">
        <v>151307.29</v>
      </c>
      <c r="D16" s="4">
        <f>B16+C16</f>
        <v>2840978.19</v>
      </c>
      <c r="E16" s="4">
        <v>1157533.94</v>
      </c>
      <c r="F16" s="4">
        <v>1157533.94</v>
      </c>
      <c r="G16" s="4">
        <f>D16-E16</f>
        <v>1683444.25</v>
      </c>
    </row>
    <row r="17" spans="1:7" x14ac:dyDescent="0.2">
      <c r="A17" s="24"/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>D17-E17</f>
        <v>0</v>
      </c>
    </row>
    <row r="18" spans="1:7" x14ac:dyDescent="0.2">
      <c r="A18" s="3" t="s">
        <v>1</v>
      </c>
      <c r="B18" s="2">
        <f>SUM(B5:B17)</f>
        <v>228134062.09</v>
      </c>
      <c r="C18" s="2">
        <f>SUM(C5:C17)</f>
        <v>200749509</v>
      </c>
      <c r="D18" s="2">
        <f>SUM(D5:D17)</f>
        <v>428883571.09000003</v>
      </c>
      <c r="E18" s="2">
        <f>SUM(E5:E17)</f>
        <v>184313570.40000001</v>
      </c>
      <c r="F18" s="2">
        <f>SUM(F5:F17)</f>
        <v>184313570.40000001</v>
      </c>
      <c r="G18" s="2">
        <f>SUM(G5:G17)</f>
        <v>244570000.68999997</v>
      </c>
    </row>
    <row r="21" spans="1:7" ht="55.15" customHeight="1" x14ac:dyDescent="0.2">
      <c r="A21" s="23" t="s">
        <v>18</v>
      </c>
      <c r="B21" s="22"/>
      <c r="C21" s="22"/>
      <c r="D21" s="22"/>
      <c r="E21" s="22"/>
      <c r="F21" s="22"/>
      <c r="G21" s="21"/>
    </row>
    <row r="22" spans="1:7" x14ac:dyDescent="0.2">
      <c r="A22" s="16"/>
      <c r="B22" s="15"/>
      <c r="C22" s="13"/>
      <c r="D22" s="14" t="s">
        <v>17</v>
      </c>
      <c r="E22" s="13"/>
      <c r="F22" s="12"/>
      <c r="G22" s="11" t="s">
        <v>16</v>
      </c>
    </row>
    <row r="23" spans="1:7" ht="22.5" x14ac:dyDescent="0.2">
      <c r="A23" s="10" t="s">
        <v>15</v>
      </c>
      <c r="B23" s="9" t="s">
        <v>14</v>
      </c>
      <c r="C23" s="9" t="s">
        <v>13</v>
      </c>
      <c r="D23" s="9" t="s">
        <v>12</v>
      </c>
      <c r="E23" s="9" t="s">
        <v>11</v>
      </c>
      <c r="F23" s="9" t="s">
        <v>10</v>
      </c>
      <c r="G23" s="8"/>
    </row>
    <row r="24" spans="1:7" x14ac:dyDescent="0.2">
      <c r="A24" s="7"/>
      <c r="B24" s="6"/>
      <c r="C24" s="6"/>
      <c r="D24" s="6"/>
      <c r="E24" s="6"/>
      <c r="F24" s="6"/>
      <c r="G24" s="6"/>
    </row>
    <row r="25" spans="1:7" x14ac:dyDescent="0.2">
      <c r="A25" s="20" t="s">
        <v>22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20" t="s">
        <v>21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20" t="s">
        <v>20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20" t="s">
        <v>19</v>
      </c>
      <c r="B28" s="4">
        <v>0</v>
      </c>
      <c r="C28" s="4">
        <v>0</v>
      </c>
      <c r="D28" s="4">
        <f>B28+C28</f>
        <v>0</v>
      </c>
      <c r="E28" s="4">
        <v>0</v>
      </c>
      <c r="F28" s="4">
        <v>0</v>
      </c>
      <c r="G28" s="4">
        <f>D28-E28</f>
        <v>0</v>
      </c>
    </row>
    <row r="29" spans="1:7" x14ac:dyDescent="0.2">
      <c r="A29" s="20"/>
      <c r="B29" s="4"/>
      <c r="C29" s="4"/>
      <c r="D29" s="4"/>
      <c r="E29" s="4"/>
      <c r="F29" s="4"/>
      <c r="G29" s="4"/>
    </row>
    <row r="30" spans="1:7" x14ac:dyDescent="0.2">
      <c r="A30" s="3" t="s">
        <v>1</v>
      </c>
      <c r="B30" s="2">
        <f>SUM(B25:B28)</f>
        <v>0</v>
      </c>
      <c r="C30" s="2">
        <f>SUM(C25:C28)</f>
        <v>0</v>
      </c>
      <c r="D30" s="2">
        <f>SUM(D25:D28)</f>
        <v>0</v>
      </c>
      <c r="E30" s="2">
        <f>SUM(E25:E28)</f>
        <v>0</v>
      </c>
      <c r="F30" s="2">
        <f>SUM(F25:F28)</f>
        <v>0</v>
      </c>
      <c r="G30" s="2">
        <f>SUM(G25:G28)</f>
        <v>0</v>
      </c>
    </row>
    <row r="33" spans="1:7" ht="59.45" customHeight="1" x14ac:dyDescent="0.2">
      <c r="A33" s="19" t="s">
        <v>18</v>
      </c>
      <c r="B33" s="18"/>
      <c r="C33" s="18"/>
      <c r="D33" s="18"/>
      <c r="E33" s="18"/>
      <c r="F33" s="18"/>
      <c r="G33" s="17"/>
    </row>
    <row r="34" spans="1:7" x14ac:dyDescent="0.2">
      <c r="A34" s="16"/>
      <c r="B34" s="15"/>
      <c r="C34" s="13"/>
      <c r="D34" s="14" t="s">
        <v>17</v>
      </c>
      <c r="E34" s="13"/>
      <c r="F34" s="12"/>
      <c r="G34" s="11" t="s">
        <v>16</v>
      </c>
    </row>
    <row r="35" spans="1:7" ht="22.5" x14ac:dyDescent="0.2">
      <c r="A35" s="10" t="s">
        <v>15</v>
      </c>
      <c r="B35" s="9" t="s">
        <v>14</v>
      </c>
      <c r="C35" s="9" t="s">
        <v>13</v>
      </c>
      <c r="D35" s="9" t="s">
        <v>12</v>
      </c>
      <c r="E35" s="9" t="s">
        <v>11</v>
      </c>
      <c r="F35" s="9" t="s">
        <v>10</v>
      </c>
      <c r="G35" s="8"/>
    </row>
    <row r="36" spans="1:7" x14ac:dyDescent="0.2">
      <c r="A36" s="7"/>
      <c r="B36" s="6"/>
      <c r="C36" s="6"/>
      <c r="D36" s="6"/>
      <c r="E36" s="6"/>
      <c r="F36" s="6"/>
      <c r="G36" s="6"/>
    </row>
    <row r="37" spans="1:7" x14ac:dyDescent="0.2">
      <c r="A37" s="5" t="s">
        <v>9</v>
      </c>
      <c r="B37" s="4">
        <v>228134062.09</v>
      </c>
      <c r="C37" s="4">
        <v>200749509</v>
      </c>
      <c r="D37" s="4">
        <f>B37+C37</f>
        <v>428883571.09000003</v>
      </c>
      <c r="E37" s="4">
        <v>184313570.40000001</v>
      </c>
      <c r="F37" s="4">
        <v>184313570.40000001</v>
      </c>
      <c r="G37" s="4">
        <f>D37-E37</f>
        <v>244570000.69000003</v>
      </c>
    </row>
    <row r="38" spans="1:7" x14ac:dyDescent="0.2">
      <c r="A38" s="5"/>
      <c r="B38" s="4"/>
      <c r="C38" s="4"/>
      <c r="D38" s="4"/>
      <c r="E38" s="4"/>
      <c r="F38" s="4"/>
      <c r="G38" s="4"/>
    </row>
    <row r="39" spans="1:7" x14ac:dyDescent="0.2">
      <c r="A39" s="5" t="s">
        <v>8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5" t="s">
        <v>7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5"/>
      <c r="B42" s="4"/>
      <c r="C42" s="4"/>
      <c r="D42" s="4"/>
      <c r="E42" s="4"/>
      <c r="F42" s="4"/>
      <c r="G42" s="4"/>
    </row>
    <row r="43" spans="1:7" x14ac:dyDescent="0.2">
      <c r="A43" s="5" t="s">
        <v>6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5"/>
      <c r="B44" s="4"/>
      <c r="C44" s="4"/>
      <c r="D44" s="4"/>
      <c r="E44" s="4"/>
      <c r="F44" s="4"/>
      <c r="G44" s="4"/>
    </row>
    <row r="45" spans="1:7" ht="22.5" x14ac:dyDescent="0.2">
      <c r="A45" s="5" t="s">
        <v>5</v>
      </c>
      <c r="B45" s="4">
        <v>0</v>
      </c>
      <c r="C45" s="4">
        <v>0</v>
      </c>
      <c r="D45" s="4">
        <f>B45+C45</f>
        <v>0</v>
      </c>
      <c r="E45" s="4">
        <v>0</v>
      </c>
      <c r="F45" s="4">
        <v>0</v>
      </c>
      <c r="G45" s="4">
        <f>D45-E45</f>
        <v>0</v>
      </c>
    </row>
    <row r="46" spans="1:7" x14ac:dyDescent="0.2">
      <c r="A46" s="5"/>
      <c r="B46" s="4"/>
      <c r="C46" s="4"/>
      <c r="D46" s="4"/>
      <c r="E46" s="4"/>
      <c r="F46" s="4"/>
      <c r="G46" s="4"/>
    </row>
    <row r="47" spans="1:7" ht="22.5" x14ac:dyDescent="0.2">
      <c r="A47" s="5" t="s">
        <v>4</v>
      </c>
      <c r="B47" s="4">
        <v>0</v>
      </c>
      <c r="C47" s="4">
        <v>0</v>
      </c>
      <c r="D47" s="4">
        <f>B47+C47</f>
        <v>0</v>
      </c>
      <c r="E47" s="4">
        <v>0</v>
      </c>
      <c r="F47" s="4">
        <v>0</v>
      </c>
      <c r="G47" s="4">
        <f>D47-E47</f>
        <v>0</v>
      </c>
    </row>
    <row r="48" spans="1:7" x14ac:dyDescent="0.2">
      <c r="A48" s="5"/>
      <c r="B48" s="4"/>
      <c r="C48" s="4"/>
      <c r="D48" s="4"/>
      <c r="E48" s="4"/>
      <c r="F48" s="4"/>
      <c r="G48" s="4"/>
    </row>
    <row r="49" spans="1:7" x14ac:dyDescent="0.2">
      <c r="A49" s="5" t="s">
        <v>3</v>
      </c>
      <c r="B49" s="4">
        <v>0</v>
      </c>
      <c r="C49" s="4">
        <v>0</v>
      </c>
      <c r="D49" s="4">
        <f>B49+C49</f>
        <v>0</v>
      </c>
      <c r="E49" s="4">
        <v>0</v>
      </c>
      <c r="F49" s="4">
        <v>0</v>
      </c>
      <c r="G49" s="4">
        <f>D49-E49</f>
        <v>0</v>
      </c>
    </row>
    <row r="50" spans="1:7" x14ac:dyDescent="0.2">
      <c r="A50" s="5"/>
      <c r="B50" s="4"/>
      <c r="C50" s="4"/>
      <c r="D50" s="4"/>
      <c r="E50" s="4"/>
      <c r="F50" s="4"/>
      <c r="G50" s="4"/>
    </row>
    <row r="51" spans="1:7" x14ac:dyDescent="0.2">
      <c r="A51" s="5" t="s">
        <v>2</v>
      </c>
      <c r="B51" s="4">
        <v>0</v>
      </c>
      <c r="C51" s="4">
        <v>0</v>
      </c>
      <c r="D51" s="4">
        <f>B51+C51</f>
        <v>0</v>
      </c>
      <c r="E51" s="4">
        <v>0</v>
      </c>
      <c r="F51" s="4">
        <v>0</v>
      </c>
      <c r="G51" s="4">
        <f>D51-E51</f>
        <v>0</v>
      </c>
    </row>
    <row r="52" spans="1:7" x14ac:dyDescent="0.2">
      <c r="A52" s="5"/>
      <c r="B52" s="4"/>
      <c r="C52" s="4"/>
      <c r="D52" s="4"/>
      <c r="E52" s="4"/>
      <c r="F52" s="4"/>
      <c r="G52" s="4"/>
    </row>
    <row r="53" spans="1:7" x14ac:dyDescent="0.2">
      <c r="A53" s="3" t="s">
        <v>1</v>
      </c>
      <c r="B53" s="2">
        <f>SUM(B37:B51)</f>
        <v>228134062.09</v>
      </c>
      <c r="C53" s="2">
        <f>SUM(C37:C51)</f>
        <v>200749509</v>
      </c>
      <c r="D53" s="2">
        <f>SUM(D37:D51)</f>
        <v>428883571.09000003</v>
      </c>
      <c r="E53" s="2">
        <f>SUM(E37:E51)</f>
        <v>184313570.40000001</v>
      </c>
      <c r="F53" s="2">
        <f>SUM(F37:F51)</f>
        <v>184313570.40000001</v>
      </c>
      <c r="G53" s="2">
        <f>SUM(G37:G51)</f>
        <v>244570000.69000003</v>
      </c>
    </row>
    <row r="55" spans="1:7" x14ac:dyDescent="0.2">
      <c r="A55" s="1" t="s">
        <v>0</v>
      </c>
    </row>
  </sheetData>
  <sheetProtection sheet="1" formatCells="0" formatColumns="0" formatRows="0" insertRows="0" deleteRows="0" autoFilter="0"/>
  <mergeCells count="6">
    <mergeCell ref="G34:G35"/>
    <mergeCell ref="A1:G1"/>
    <mergeCell ref="G2:G3"/>
    <mergeCell ref="A21:G21"/>
    <mergeCell ref="G22:G23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2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2025-07-25T20:21:17Z</cp:lastPrinted>
  <dcterms:created xsi:type="dcterms:W3CDTF">2025-07-25T20:18:27Z</dcterms:created>
  <dcterms:modified xsi:type="dcterms:W3CDTF">2025-07-25T20:23:01Z</dcterms:modified>
</cp:coreProperties>
</file>