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DF3C9A37-A6CD-432C-9F8F-F518B8B6F12A}" xr6:coauthVersionLast="47" xr6:coauthVersionMax="47" xr10:uidLastSave="{00000000-0000-0000-0000-000000000000}"/>
  <bookViews>
    <workbookView xWindow="-120" yWindow="-120" windowWidth="29040" windowHeight="15720" xr2:uid="{2AC219C6-2434-443A-9C92-C3326C4BE5E0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B17" i="1"/>
  <c r="B42" i="1" s="1"/>
  <c r="C17" i="1"/>
  <c r="E17" i="1"/>
  <c r="F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B29" i="1"/>
  <c r="C29" i="1"/>
  <c r="C42" i="1" s="1"/>
  <c r="E29" i="1"/>
  <c r="E42" i="1" s="1"/>
  <c r="F29" i="1"/>
  <c r="G29" i="1" s="1"/>
  <c r="D30" i="1"/>
  <c r="G30" i="1"/>
  <c r="D31" i="1"/>
  <c r="G31" i="1"/>
  <c r="D32" i="1"/>
  <c r="G32" i="1"/>
  <c r="D33" i="1"/>
  <c r="G33" i="1"/>
  <c r="D34" i="1"/>
  <c r="G34" i="1"/>
  <c r="D35" i="1"/>
  <c r="G35" i="1"/>
  <c r="B36" i="1"/>
  <c r="C36" i="1"/>
  <c r="D36" i="1"/>
  <c r="E36" i="1"/>
  <c r="F36" i="1"/>
  <c r="G36" i="1" s="1"/>
  <c r="D37" i="1"/>
  <c r="G37" i="1"/>
  <c r="B38" i="1"/>
  <c r="C38" i="1"/>
  <c r="D38" i="1"/>
  <c r="E38" i="1"/>
  <c r="F38" i="1"/>
  <c r="G38" i="1" s="1"/>
  <c r="D39" i="1"/>
  <c r="G39" i="1"/>
  <c r="D40" i="1"/>
  <c r="G40" i="1"/>
  <c r="B46" i="1"/>
  <c r="C46" i="1"/>
  <c r="E46" i="1"/>
  <c r="F46" i="1"/>
  <c r="G46" i="1" s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B55" i="1"/>
  <c r="G55" i="1" s="1"/>
  <c r="C55" i="1"/>
  <c r="E55" i="1"/>
  <c r="F55" i="1"/>
  <c r="D56" i="1"/>
  <c r="G56" i="1"/>
  <c r="D57" i="1"/>
  <c r="G57" i="1"/>
  <c r="D58" i="1"/>
  <c r="G58" i="1"/>
  <c r="D59" i="1"/>
  <c r="G59" i="1"/>
  <c r="B60" i="1"/>
  <c r="C60" i="1"/>
  <c r="D60" i="1"/>
  <c r="E60" i="1"/>
  <c r="F60" i="1"/>
  <c r="G60" i="1" s="1"/>
  <c r="D61" i="1"/>
  <c r="G61" i="1"/>
  <c r="D62" i="1"/>
  <c r="G62" i="1"/>
  <c r="D63" i="1"/>
  <c r="G63" i="1"/>
  <c r="D64" i="1"/>
  <c r="G64" i="1"/>
  <c r="B68" i="1"/>
  <c r="C68" i="1"/>
  <c r="E68" i="1"/>
  <c r="F68" i="1"/>
  <c r="D69" i="1"/>
  <c r="D68" i="1" s="1"/>
  <c r="G69" i="1"/>
  <c r="G68" i="1" s="1"/>
  <c r="D74" i="1"/>
  <c r="D76" i="1" s="1"/>
  <c r="G74" i="1"/>
  <c r="D75" i="1"/>
  <c r="G75" i="1"/>
  <c r="B76" i="1"/>
  <c r="C76" i="1"/>
  <c r="E76" i="1"/>
  <c r="F76" i="1"/>
  <c r="D55" i="1" l="1"/>
  <c r="G17" i="1"/>
  <c r="G42" i="1" s="1"/>
  <c r="G76" i="1"/>
  <c r="F42" i="1"/>
  <c r="C66" i="1"/>
  <c r="C71" i="1" s="1"/>
  <c r="F66" i="1"/>
  <c r="D46" i="1"/>
  <c r="D29" i="1"/>
  <c r="D42" i="1" s="1"/>
  <c r="E66" i="1"/>
  <c r="E71" i="1" s="1"/>
  <c r="D17" i="1"/>
  <c r="B66" i="1"/>
  <c r="G43" i="1"/>
  <c r="G66" i="1" l="1"/>
  <c r="G71" i="1" s="1"/>
  <c r="F71" i="1"/>
  <c r="D66" i="1"/>
  <c r="D71" i="1" s="1"/>
  <c r="B71" i="1"/>
</calcChain>
</file>

<file path=xl/sharedStrings.xml><?xml version="1.0" encoding="utf-8"?>
<sst xmlns="http://schemas.openxmlformats.org/spreadsheetml/2006/main" count="76" uniqueCount="76">
  <si>
    <t>Bajo protesta de decir verdad declaramos de los formatos de la LDF son correctos y responsabilidad del ente emisor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</si>
  <si>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</si>
  <si>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</si>
  <si>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</si>
  <si>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</si>
  <si>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</si>
  <si>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</si>
  <si>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</si>
  <si>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</si>
  <si>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</si>
  <si>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</si>
  <si>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</si>
  <si>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</si>
  <si>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</si>
  <si>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</si>
  <si>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</si>
  <si>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</si>
  <si>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</si>
  <si>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</si>
  <si>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</si>
  <si>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</si>
  <si>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</si>
  <si>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</si>
  <si>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</si>
  <si>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</si>
  <si>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</si>
  <si>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</si>
  <si>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</si>
  <si>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</si>
  <si>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</si>
  <si>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</si>
  <si>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</si>
  <si>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</si>
  <si>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</si>
  <si>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</si>
  <si>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</si>
  <si>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</si>
  <si>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</si>
  <si>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</si>
  <si>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</si>
  <si>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</si>
  <si>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</si>
  <si>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</si>
  <si>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</si>
  <si>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</si>
  <si>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</si>
  <si>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</si>
  <si>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</si>
  <si>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</si>
  <si>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</si>
  <si>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</si>
  <si>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</si>
  <si>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</si>
  <si>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</si>
  <si>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</si>
  <si>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</si>
  <si>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</si>
  <si>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</si>
  <si>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</si>
  <si>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</si>
  <si>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</si>
  <si>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</si>
  <si>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</si>
  <si>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</si>
  <si>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</si>
  <si>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</si>
  <si>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</si>
  <si>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</si>
  <si>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</si>
  <si>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</si>
  <si>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Concepto</t>
  </si>
  <si>
    <t>(PESOS)</t>
  </si>
  <si>
    <t>Del 01 de enero al 31 de marzo de 2026</t>
  </si>
  <si>
    <t>Estado Analítico de Ingresos Detallado - LDF</t>
  </si>
  <si>
    <t xml:space="preserve"> COMISIÓN DE DEPORTE DEL ESTADO DE GUANAJUATO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</si>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</sst>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3" fillId="0" borderId="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/>
    <xf numFmtId="3" fontId="0" fillId="0" borderId="0" xfId="1" applyNumberFormat="1" applyFont="1"/>
    <xf numFmtId="3" fontId="0" fillId="0" borderId="1" xfId="1" applyNumberFormat="1" applyFont="1" applyFill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3" fontId="0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3" fontId="0" fillId="2" borderId="3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165" fontId="0" fillId="0" borderId="2" xfId="1" applyNumberFormat="1" applyFont="1" applyFill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6E89-1560-40E1-A49C-57C58BC44FDD}">
  <dimension ref="A2:G81"/>
  <sheetViews>
    <sheetView showGridLines="0" tabSelected="1" zoomScale="57" zoomScaleNormal="90" workbookViewId="0">
      <selection activeCell="Q23" sqref="Q2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2" spans="1:7" ht="21" x14ac:dyDescent="0.25">
      <c r="A2" s="39" t="s">
        <v>75</v>
      </c>
      <c r="B2" s="39"/>
      <c r="C2" s="39"/>
      <c r="D2" s="39"/>
      <c r="E2" s="39"/>
      <c r="F2" s="39"/>
      <c r="G2" s="39"/>
    </row>
    <row r="3" spans="1:7" x14ac:dyDescent="0.25">
      <c r="A3" s="38" t="s">
        <v>74</v>
      </c>
      <c r="B3" s="37"/>
      <c r="C3" s="37"/>
      <c r="D3" s="37"/>
      <c r="E3" s="37"/>
      <c r="F3" s="37"/>
      <c r="G3" s="36"/>
    </row>
    <row r="4" spans="1:7" x14ac:dyDescent="0.25">
      <c r="A4" s="35" t="s">
        <v>73</v>
      </c>
      <c r="B4" s="34"/>
      <c r="C4" s="34"/>
      <c r="D4" s="34"/>
      <c r="E4" s="34"/>
      <c r="F4" s="34"/>
      <c r="G4" s="33"/>
    </row>
    <row r="5" spans="1:7" x14ac:dyDescent="0.25">
      <c r="A5" s="35" t="s">
        <v>72</v>
      </c>
      <c r="B5" s="34"/>
      <c r="C5" s="34"/>
      <c r="D5" s="34"/>
      <c r="E5" s="34"/>
      <c r="F5" s="34"/>
      <c r="G5" s="33"/>
    </row>
    <row r="6" spans="1:7" x14ac:dyDescent="0.25">
      <c r="A6" s="32" t="s">
        <v>71</v>
      </c>
      <c r="B6" s="31"/>
      <c r="C6" s="31"/>
      <c r="D6" s="31"/>
      <c r="E6" s="31"/>
      <c r="F6" s="31"/>
      <c r="G6" s="30"/>
    </row>
    <row r="7" spans="1:7" x14ac:dyDescent="0.25">
      <c r="A7" s="29" t="s">
        <v>70</v>
      </c>
      <c r="B7" s="25" t="s">
        <v>69</v>
      </c>
      <c r="C7" s="25"/>
      <c r="D7" s="25"/>
      <c r="E7" s="25"/>
      <c r="F7" s="25"/>
      <c r="G7" s="25" t="s">
        <v>68</v>
      </c>
    </row>
    <row r="8" spans="1:7" ht="30" x14ac:dyDescent="0.25">
      <c r="A8" s="28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25"/>
    </row>
    <row r="9" spans="1:7" x14ac:dyDescent="0.25">
      <c r="A9" s="24" t="s">
        <v>62</v>
      </c>
      <c r="B9" s="23"/>
      <c r="C9" s="23"/>
      <c r="D9" s="23"/>
      <c r="E9" s="23"/>
      <c r="F9" s="23"/>
      <c r="G9" s="23"/>
    </row>
    <row r="10" spans="1:7" x14ac:dyDescent="0.25">
      <c r="A10" s="17" t="s">
        <v>61</v>
      </c>
      <c r="B10" s="16">
        <v>0</v>
      </c>
      <c r="C10" s="16">
        <v>0</v>
      </c>
      <c r="D10" s="11">
        <f>B10+C10</f>
        <v>0</v>
      </c>
      <c r="E10" s="16">
        <v>0</v>
      </c>
      <c r="F10" s="16">
        <v>0</v>
      </c>
      <c r="G10" s="11">
        <f>F10-B10</f>
        <v>0</v>
      </c>
    </row>
    <row r="11" spans="1:7" x14ac:dyDescent="0.25">
      <c r="A11" s="17" t="s">
        <v>60</v>
      </c>
      <c r="B11" s="16">
        <v>0</v>
      </c>
      <c r="C11" s="16">
        <v>0</v>
      </c>
      <c r="D11" s="11">
        <f>B11+C11</f>
        <v>0</v>
      </c>
      <c r="E11" s="16">
        <v>0</v>
      </c>
      <c r="F11" s="16">
        <v>0</v>
      </c>
      <c r="G11" s="11">
        <f>F11-B11</f>
        <v>0</v>
      </c>
    </row>
    <row r="12" spans="1:7" x14ac:dyDescent="0.25">
      <c r="A12" s="17" t="s">
        <v>59</v>
      </c>
      <c r="B12" s="16">
        <v>0</v>
      </c>
      <c r="C12" s="16">
        <v>0</v>
      </c>
      <c r="D12" s="11">
        <f>B12+C12</f>
        <v>0</v>
      </c>
      <c r="E12" s="16">
        <v>0</v>
      </c>
      <c r="F12" s="16">
        <v>0</v>
      </c>
      <c r="G12" s="11">
        <f>F12-B12</f>
        <v>0</v>
      </c>
    </row>
    <row r="13" spans="1:7" x14ac:dyDescent="0.25">
      <c r="A13" s="17" t="s">
        <v>58</v>
      </c>
      <c r="B13" s="16">
        <v>0</v>
      </c>
      <c r="C13" s="16">
        <v>0</v>
      </c>
      <c r="D13" s="11">
        <f>B13+C13</f>
        <v>0</v>
      </c>
      <c r="E13" s="16">
        <v>0</v>
      </c>
      <c r="F13" s="16">
        <v>0</v>
      </c>
      <c r="G13" s="11">
        <f>F13-B13</f>
        <v>0</v>
      </c>
    </row>
    <row r="14" spans="1:7" x14ac:dyDescent="0.25">
      <c r="A14" s="17" t="s">
        <v>57</v>
      </c>
      <c r="B14" s="16">
        <v>0</v>
      </c>
      <c r="C14" s="16">
        <v>0</v>
      </c>
      <c r="D14" s="11">
        <f>B14+C14</f>
        <v>0</v>
      </c>
      <c r="E14" s="16">
        <v>0</v>
      </c>
      <c r="F14" s="16">
        <v>0</v>
      </c>
      <c r="G14" s="11">
        <f>F14-B14</f>
        <v>0</v>
      </c>
    </row>
    <row r="15" spans="1:7" x14ac:dyDescent="0.25">
      <c r="A15" s="17" t="s">
        <v>56</v>
      </c>
      <c r="B15" s="16">
        <v>0</v>
      </c>
      <c r="C15" s="16">
        <v>0</v>
      </c>
      <c r="D15" s="11">
        <f>B15+C15</f>
        <v>0</v>
      </c>
      <c r="E15" s="16">
        <v>0</v>
      </c>
      <c r="F15" s="16">
        <v>0</v>
      </c>
      <c r="G15" s="11">
        <f>F15-B15</f>
        <v>0</v>
      </c>
    </row>
    <row r="16" spans="1:7" x14ac:dyDescent="0.25">
      <c r="A16" s="17" t="s">
        <v>55</v>
      </c>
      <c r="B16" s="16">
        <v>66885000</v>
      </c>
      <c r="C16" s="16">
        <v>1577676.17</v>
      </c>
      <c r="D16" s="11">
        <f>B16+C16</f>
        <v>68462676.170000002</v>
      </c>
      <c r="E16" s="16">
        <v>15619727.32</v>
      </c>
      <c r="F16" s="16">
        <v>15619727.32</v>
      </c>
      <c r="G16" s="11">
        <f>F16-B16</f>
        <v>-51265272.68</v>
      </c>
    </row>
    <row r="17" spans="1:7" x14ac:dyDescent="0.25">
      <c r="A17" s="22" t="s">
        <v>54</v>
      </c>
      <c r="B17" s="11">
        <f>SUM(B18:B28)</f>
        <v>0</v>
      </c>
      <c r="C17" s="11">
        <f>SUM(C18:C28)</f>
        <v>0</v>
      </c>
      <c r="D17" s="11">
        <f>SUM(D18:D28)</f>
        <v>0</v>
      </c>
      <c r="E17" s="11">
        <f>SUM(E18:E28)</f>
        <v>0</v>
      </c>
      <c r="F17" s="11">
        <f>SUM(F18:F28)</f>
        <v>0</v>
      </c>
      <c r="G17" s="11">
        <f>F17-B17</f>
        <v>0</v>
      </c>
    </row>
    <row r="18" spans="1:7" x14ac:dyDescent="0.25">
      <c r="A18" s="20" t="s">
        <v>53</v>
      </c>
      <c r="B18" s="16">
        <v>0</v>
      </c>
      <c r="C18" s="16">
        <v>0</v>
      </c>
      <c r="D18" s="11">
        <f>B18+C18</f>
        <v>0</v>
      </c>
      <c r="E18" s="16">
        <v>0</v>
      </c>
      <c r="F18" s="16">
        <v>0</v>
      </c>
      <c r="G18" s="11">
        <f>F18-B18</f>
        <v>0</v>
      </c>
    </row>
    <row r="19" spans="1:7" x14ac:dyDescent="0.25">
      <c r="A19" s="20" t="s">
        <v>52</v>
      </c>
      <c r="B19" s="11">
        <v>0</v>
      </c>
      <c r="C19" s="11">
        <v>0</v>
      </c>
      <c r="D19" s="11">
        <f>B19+C19</f>
        <v>0</v>
      </c>
      <c r="E19" s="11">
        <v>0</v>
      </c>
      <c r="F19" s="11">
        <v>0</v>
      </c>
      <c r="G19" s="11">
        <f>F19-B19</f>
        <v>0</v>
      </c>
    </row>
    <row r="20" spans="1:7" x14ac:dyDescent="0.25">
      <c r="A20" s="20" t="s">
        <v>51</v>
      </c>
      <c r="B20" s="11">
        <v>0</v>
      </c>
      <c r="C20" s="11">
        <v>0</v>
      </c>
      <c r="D20" s="11">
        <f>B20+C20</f>
        <v>0</v>
      </c>
      <c r="E20" s="11">
        <v>0</v>
      </c>
      <c r="F20" s="11">
        <v>0</v>
      </c>
      <c r="G20" s="11">
        <f>F20-B20</f>
        <v>0</v>
      </c>
    </row>
    <row r="21" spans="1:7" x14ac:dyDescent="0.25">
      <c r="A21" s="20" t="s">
        <v>50</v>
      </c>
      <c r="B21" s="11">
        <v>0</v>
      </c>
      <c r="C21" s="11">
        <v>0</v>
      </c>
      <c r="D21" s="11">
        <f>B21+C21</f>
        <v>0</v>
      </c>
      <c r="E21" s="11">
        <v>0</v>
      </c>
      <c r="F21" s="11">
        <v>0</v>
      </c>
      <c r="G21" s="11">
        <f>F21-B21</f>
        <v>0</v>
      </c>
    </row>
    <row r="22" spans="1:7" x14ac:dyDescent="0.25">
      <c r="A22" s="20" t="s">
        <v>49</v>
      </c>
      <c r="B22" s="11">
        <v>0</v>
      </c>
      <c r="C22" s="11">
        <v>0</v>
      </c>
      <c r="D22" s="11">
        <f>B22+C22</f>
        <v>0</v>
      </c>
      <c r="E22" s="11">
        <v>0</v>
      </c>
      <c r="F22" s="11">
        <v>0</v>
      </c>
      <c r="G22" s="11">
        <f>F22-B22</f>
        <v>0</v>
      </c>
    </row>
    <row r="23" spans="1:7" x14ac:dyDescent="0.25">
      <c r="A23" s="20" t="s">
        <v>48</v>
      </c>
      <c r="B23" s="11">
        <v>0</v>
      </c>
      <c r="C23" s="11">
        <v>0</v>
      </c>
      <c r="D23" s="11">
        <f>B23+C23</f>
        <v>0</v>
      </c>
      <c r="E23" s="11">
        <v>0</v>
      </c>
      <c r="F23" s="11">
        <v>0</v>
      </c>
      <c r="G23" s="11">
        <f>F23-B23</f>
        <v>0</v>
      </c>
    </row>
    <row r="24" spans="1:7" x14ac:dyDescent="0.25">
      <c r="A24" s="20" t="s">
        <v>47</v>
      </c>
      <c r="B24" s="11">
        <v>0</v>
      </c>
      <c r="C24" s="11">
        <v>0</v>
      </c>
      <c r="D24" s="11">
        <f>B24+C24</f>
        <v>0</v>
      </c>
      <c r="E24" s="11">
        <v>0</v>
      </c>
      <c r="F24" s="11">
        <v>0</v>
      </c>
      <c r="G24" s="11">
        <f>F24-B24</f>
        <v>0</v>
      </c>
    </row>
    <row r="25" spans="1:7" x14ac:dyDescent="0.25">
      <c r="A25" s="20" t="s">
        <v>46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>F25-B25</f>
        <v>0</v>
      </c>
    </row>
    <row r="26" spans="1:7" x14ac:dyDescent="0.25">
      <c r="A26" s="20" t="s">
        <v>45</v>
      </c>
      <c r="B26" s="11">
        <v>0</v>
      </c>
      <c r="C26" s="11">
        <v>0</v>
      </c>
      <c r="D26" s="11">
        <f>B26+C26</f>
        <v>0</v>
      </c>
      <c r="E26" s="11">
        <v>0</v>
      </c>
      <c r="F26" s="11">
        <v>0</v>
      </c>
      <c r="G26" s="11">
        <f>F26-B26</f>
        <v>0</v>
      </c>
    </row>
    <row r="27" spans="1:7" x14ac:dyDescent="0.25">
      <c r="A27" s="20" t="s">
        <v>44</v>
      </c>
      <c r="B27" s="11">
        <v>0</v>
      </c>
      <c r="C27" s="11">
        <v>0</v>
      </c>
      <c r="D27" s="11">
        <f>B27+C27</f>
        <v>0</v>
      </c>
      <c r="E27" s="11">
        <v>0</v>
      </c>
      <c r="F27" s="11">
        <v>0</v>
      </c>
      <c r="G27" s="11">
        <f>F27-B27</f>
        <v>0</v>
      </c>
    </row>
    <row r="28" spans="1:7" x14ac:dyDescent="0.25">
      <c r="A28" s="20" t="s">
        <v>43</v>
      </c>
      <c r="B28" s="11">
        <v>0</v>
      </c>
      <c r="C28" s="11">
        <v>0</v>
      </c>
      <c r="D28" s="11">
        <f>B28+C28</f>
        <v>0</v>
      </c>
      <c r="E28" s="11">
        <v>0</v>
      </c>
      <c r="F28" s="11">
        <v>0</v>
      </c>
      <c r="G28" s="11">
        <f>F28-B28</f>
        <v>0</v>
      </c>
    </row>
    <row r="29" spans="1:7" x14ac:dyDescent="0.25">
      <c r="A29" s="17" t="s">
        <v>42</v>
      </c>
      <c r="B29" s="11">
        <f>SUM(B30:B34)</f>
        <v>0</v>
      </c>
      <c r="C29" s="11">
        <f>SUM(C30:C34)</f>
        <v>0</v>
      </c>
      <c r="D29" s="11">
        <f>SUM(D30:D34)</f>
        <v>0</v>
      </c>
      <c r="E29" s="11">
        <f>SUM(E30:E34)</f>
        <v>0</v>
      </c>
      <c r="F29" s="11">
        <f>SUM(F30:F34)</f>
        <v>0</v>
      </c>
      <c r="G29" s="11">
        <f>F29-B29</f>
        <v>0</v>
      </c>
    </row>
    <row r="30" spans="1:7" x14ac:dyDescent="0.25">
      <c r="A30" s="20" t="s">
        <v>41</v>
      </c>
      <c r="B30" s="11">
        <v>0</v>
      </c>
      <c r="C30" s="11">
        <v>0</v>
      </c>
      <c r="D30" s="11">
        <f>B30+C30</f>
        <v>0</v>
      </c>
      <c r="E30" s="11">
        <v>0</v>
      </c>
      <c r="F30" s="11">
        <v>0</v>
      </c>
      <c r="G30" s="11">
        <f>F30-B30</f>
        <v>0</v>
      </c>
    </row>
    <row r="31" spans="1:7" x14ac:dyDescent="0.25">
      <c r="A31" s="20" t="s">
        <v>40</v>
      </c>
      <c r="B31" s="11">
        <v>0</v>
      </c>
      <c r="C31" s="11">
        <v>0</v>
      </c>
      <c r="D31" s="11">
        <f>B31+C31</f>
        <v>0</v>
      </c>
      <c r="E31" s="11">
        <v>0</v>
      </c>
      <c r="F31" s="11">
        <v>0</v>
      </c>
      <c r="G31" s="11">
        <f>F31-B31</f>
        <v>0</v>
      </c>
    </row>
    <row r="32" spans="1:7" x14ac:dyDescent="0.25">
      <c r="A32" s="20" t="s">
        <v>39</v>
      </c>
      <c r="B32" s="11">
        <v>0</v>
      </c>
      <c r="C32" s="11">
        <v>0</v>
      </c>
      <c r="D32" s="11">
        <f>B32+C32</f>
        <v>0</v>
      </c>
      <c r="E32" s="11">
        <v>0</v>
      </c>
      <c r="F32" s="11">
        <v>0</v>
      </c>
      <c r="G32" s="11">
        <f>F32-B32</f>
        <v>0</v>
      </c>
    </row>
    <row r="33" spans="1:7" x14ac:dyDescent="0.25">
      <c r="A33" s="20" t="s">
        <v>38</v>
      </c>
      <c r="B33" s="11">
        <v>0</v>
      </c>
      <c r="C33" s="11">
        <v>0</v>
      </c>
      <c r="D33" s="11">
        <f>B33+C33</f>
        <v>0</v>
      </c>
      <c r="E33" s="11">
        <v>0</v>
      </c>
      <c r="F33" s="11">
        <v>0</v>
      </c>
      <c r="G33" s="11">
        <f>F33-B33</f>
        <v>0</v>
      </c>
    </row>
    <row r="34" spans="1:7" x14ac:dyDescent="0.25">
      <c r="A34" s="20" t="s">
        <v>37</v>
      </c>
      <c r="B34" s="16">
        <v>0</v>
      </c>
      <c r="C34" s="16">
        <v>0</v>
      </c>
      <c r="D34" s="11">
        <f>B34+C34</f>
        <v>0</v>
      </c>
      <c r="E34" s="16">
        <v>0</v>
      </c>
      <c r="F34" s="16">
        <v>0</v>
      </c>
      <c r="G34" s="11">
        <f>F34-B34</f>
        <v>0</v>
      </c>
    </row>
    <row r="35" spans="1:7" x14ac:dyDescent="0.25">
      <c r="A35" s="17" t="s">
        <v>36</v>
      </c>
      <c r="B35" s="16">
        <v>167180244.03</v>
      </c>
      <c r="C35" s="16">
        <v>57603953.289999999</v>
      </c>
      <c r="D35" s="11">
        <f>B35+C35</f>
        <v>224784197.31999999</v>
      </c>
      <c r="E35" s="16">
        <v>76608649.950000003</v>
      </c>
      <c r="F35" s="16">
        <v>58016431.159999996</v>
      </c>
      <c r="G35" s="11">
        <f>F35-B35</f>
        <v>-109163812.87</v>
      </c>
    </row>
    <row r="36" spans="1:7" x14ac:dyDescent="0.25">
      <c r="A36" s="17" t="s">
        <v>35</v>
      </c>
      <c r="B36" s="11">
        <f>B37</f>
        <v>0</v>
      </c>
      <c r="C36" s="11">
        <f>C37</f>
        <v>0</v>
      </c>
      <c r="D36" s="11">
        <f>B36+C36</f>
        <v>0</v>
      </c>
      <c r="E36" s="11">
        <f>E37</f>
        <v>0</v>
      </c>
      <c r="F36" s="11">
        <f>F37</f>
        <v>0</v>
      </c>
      <c r="G36" s="11">
        <f>F36-B36</f>
        <v>0</v>
      </c>
    </row>
    <row r="37" spans="1:7" x14ac:dyDescent="0.25">
      <c r="A37" s="20" t="s">
        <v>34</v>
      </c>
      <c r="B37" s="16">
        <v>0</v>
      </c>
      <c r="C37" s="16">
        <v>0</v>
      </c>
      <c r="D37" s="11">
        <f>B37+C37</f>
        <v>0</v>
      </c>
      <c r="E37" s="16">
        <v>0</v>
      </c>
      <c r="F37" s="16">
        <v>0</v>
      </c>
      <c r="G37" s="11">
        <f>F37-B37</f>
        <v>0</v>
      </c>
    </row>
    <row r="38" spans="1:7" x14ac:dyDescent="0.25">
      <c r="A38" s="17" t="s">
        <v>33</v>
      </c>
      <c r="B38" s="11">
        <f>B39+B40</f>
        <v>0</v>
      </c>
      <c r="C38" s="11">
        <f>C39+C40</f>
        <v>0</v>
      </c>
      <c r="D38" s="11">
        <f>D39+D40</f>
        <v>0</v>
      </c>
      <c r="E38" s="11">
        <f>E39+E40</f>
        <v>0</v>
      </c>
      <c r="F38" s="11">
        <f>F39+F40</f>
        <v>0</v>
      </c>
      <c r="G38" s="11">
        <f>F38-B38</f>
        <v>0</v>
      </c>
    </row>
    <row r="39" spans="1:7" x14ac:dyDescent="0.25">
      <c r="A39" s="20" t="s">
        <v>32</v>
      </c>
      <c r="B39" s="11">
        <v>0</v>
      </c>
      <c r="C39" s="11">
        <v>0</v>
      </c>
      <c r="D39" s="11">
        <f>B39+C39</f>
        <v>0</v>
      </c>
      <c r="E39" s="11">
        <v>0</v>
      </c>
      <c r="F39" s="11">
        <v>0</v>
      </c>
      <c r="G39" s="11">
        <f>F39-B39</f>
        <v>0</v>
      </c>
    </row>
    <row r="40" spans="1:7" x14ac:dyDescent="0.25">
      <c r="A40" s="20" t="s">
        <v>31</v>
      </c>
      <c r="B40" s="11">
        <v>0</v>
      </c>
      <c r="C40" s="11">
        <v>0</v>
      </c>
      <c r="D40" s="11">
        <f>B40+C40</f>
        <v>0</v>
      </c>
      <c r="E40" s="11">
        <v>0</v>
      </c>
      <c r="F40" s="11">
        <v>0</v>
      </c>
      <c r="G40" s="11">
        <f>F40-B40</f>
        <v>0</v>
      </c>
    </row>
    <row r="41" spans="1:7" x14ac:dyDescent="0.25">
      <c r="A41" s="15"/>
      <c r="B41" s="11"/>
      <c r="C41" s="11"/>
      <c r="D41" s="11"/>
      <c r="E41" s="11"/>
      <c r="F41" s="11"/>
      <c r="G41" s="11"/>
    </row>
    <row r="42" spans="1:7" x14ac:dyDescent="0.25">
      <c r="A42" s="14" t="s">
        <v>30</v>
      </c>
      <c r="B42" s="9">
        <f>B10+B11+B12+B13+B14+B15+B16+B17+B29++B35+B36+B38</f>
        <v>234065244.03</v>
      </c>
      <c r="C42" s="9">
        <f>C10+C11+C12+C13+C14+C15+C16+C17+C29++C35+C36+C38</f>
        <v>59181629.460000001</v>
      </c>
      <c r="D42" s="9">
        <f>D10+D11+D12+D13+D14+D15+D16+D17+D29++D35+D36+D38</f>
        <v>293246873.49000001</v>
      </c>
      <c r="E42" s="9">
        <f>E10+E11+E12+E13+E14+E15+E16+E17+E29++E35+E36+E38</f>
        <v>92228377.270000011</v>
      </c>
      <c r="F42" s="9">
        <f>F10+F11+F12+F13+F14+F15+F16+F17+F29++F35+F36+F38</f>
        <v>73636158.479999989</v>
      </c>
      <c r="G42" s="9">
        <f>G10+G11+G12+G13+G14+G15+G16+G17+G29++G35+G36+G38</f>
        <v>-160429085.55000001</v>
      </c>
    </row>
    <row r="43" spans="1:7" x14ac:dyDescent="0.25">
      <c r="A43" s="14" t="s">
        <v>29</v>
      </c>
      <c r="B43" s="21"/>
      <c r="C43" s="21"/>
      <c r="D43" s="21"/>
      <c r="E43" s="21"/>
      <c r="F43" s="21"/>
      <c r="G43" s="9">
        <f>IF((F42-B42)&lt;0,0,(F42-B42))</f>
        <v>0</v>
      </c>
    </row>
    <row r="44" spans="1:7" x14ac:dyDescent="0.25">
      <c r="A44" s="15"/>
      <c r="B44" s="13"/>
      <c r="C44" s="13"/>
      <c r="D44" s="13"/>
      <c r="E44" s="13"/>
      <c r="F44" s="13"/>
      <c r="G44" s="13"/>
    </row>
    <row r="45" spans="1:7" x14ac:dyDescent="0.25">
      <c r="A45" s="14" t="s">
        <v>28</v>
      </c>
      <c r="B45" s="13"/>
      <c r="C45" s="13"/>
      <c r="D45" s="13"/>
      <c r="E45" s="13"/>
      <c r="F45" s="13"/>
      <c r="G45" s="13"/>
    </row>
    <row r="46" spans="1:7" x14ac:dyDescent="0.25">
      <c r="A46" s="17" t="s">
        <v>27</v>
      </c>
      <c r="B46" s="11">
        <f>SUM(B47:B54)</f>
        <v>0</v>
      </c>
      <c r="C46" s="11">
        <f>SUM(C47:C54)</f>
        <v>0</v>
      </c>
      <c r="D46" s="11">
        <f>SUM(D47:D54)</f>
        <v>0</v>
      </c>
      <c r="E46" s="11">
        <f>SUM(E47:E54)</f>
        <v>0</v>
      </c>
      <c r="F46" s="11">
        <f>SUM(F47:F54)</f>
        <v>0</v>
      </c>
      <c r="G46" s="11">
        <f>F46-B46</f>
        <v>0</v>
      </c>
    </row>
    <row r="47" spans="1:7" x14ac:dyDescent="0.25">
      <c r="A47" s="18" t="s">
        <v>26</v>
      </c>
      <c r="B47" s="16">
        <v>0</v>
      </c>
      <c r="C47" s="16">
        <v>0</v>
      </c>
      <c r="D47" s="11">
        <f>B47+C47</f>
        <v>0</v>
      </c>
      <c r="E47" s="16">
        <v>0</v>
      </c>
      <c r="F47" s="16">
        <v>0</v>
      </c>
      <c r="G47" s="11">
        <f>F47-B47</f>
        <v>0</v>
      </c>
    </row>
    <row r="48" spans="1:7" x14ac:dyDescent="0.25">
      <c r="A48" s="18" t="s">
        <v>25</v>
      </c>
      <c r="B48" s="16">
        <v>0</v>
      </c>
      <c r="C48" s="16">
        <v>0</v>
      </c>
      <c r="D48" s="11">
        <f>B48+C48</f>
        <v>0</v>
      </c>
      <c r="E48" s="16">
        <v>0</v>
      </c>
      <c r="F48" s="16">
        <v>0</v>
      </c>
      <c r="G48" s="11">
        <f>F48-B48</f>
        <v>0</v>
      </c>
    </row>
    <row r="49" spans="1:7" x14ac:dyDescent="0.25">
      <c r="A49" s="18" t="s">
        <v>24</v>
      </c>
      <c r="B49" s="16">
        <v>0</v>
      </c>
      <c r="C49" s="16">
        <v>0</v>
      </c>
      <c r="D49" s="11">
        <f>B49+C49</f>
        <v>0</v>
      </c>
      <c r="E49" s="16">
        <v>0</v>
      </c>
      <c r="F49" s="16">
        <v>0</v>
      </c>
      <c r="G49" s="11">
        <f>F49-B49</f>
        <v>0</v>
      </c>
    </row>
    <row r="50" spans="1:7" ht="30" x14ac:dyDescent="0.25">
      <c r="A50" s="18" t="s">
        <v>23</v>
      </c>
      <c r="B50" s="16">
        <v>0</v>
      </c>
      <c r="C50" s="16">
        <v>0</v>
      </c>
      <c r="D50" s="11">
        <f>B50+C50</f>
        <v>0</v>
      </c>
      <c r="E50" s="16">
        <v>0</v>
      </c>
      <c r="F50" s="16">
        <v>0</v>
      </c>
      <c r="G50" s="11">
        <f>F50-B50</f>
        <v>0</v>
      </c>
    </row>
    <row r="51" spans="1:7" x14ac:dyDescent="0.25">
      <c r="A51" s="18" t="s">
        <v>22</v>
      </c>
      <c r="B51" s="16">
        <v>0</v>
      </c>
      <c r="C51" s="16">
        <v>0</v>
      </c>
      <c r="D51" s="11">
        <f>B51+C51</f>
        <v>0</v>
      </c>
      <c r="E51" s="16">
        <v>0</v>
      </c>
      <c r="F51" s="16">
        <v>0</v>
      </c>
      <c r="G51" s="11">
        <f>F51-B51</f>
        <v>0</v>
      </c>
    </row>
    <row r="52" spans="1:7" x14ac:dyDescent="0.25">
      <c r="A52" s="18" t="s">
        <v>21</v>
      </c>
      <c r="B52" s="16">
        <v>0</v>
      </c>
      <c r="C52" s="16">
        <v>0</v>
      </c>
      <c r="D52" s="11">
        <f>B52+C52</f>
        <v>0</v>
      </c>
      <c r="E52" s="16">
        <v>0</v>
      </c>
      <c r="F52" s="16">
        <v>0</v>
      </c>
      <c r="G52" s="11">
        <f>F52-B52</f>
        <v>0</v>
      </c>
    </row>
    <row r="53" spans="1:7" ht="30" x14ac:dyDescent="0.25">
      <c r="A53" s="19" t="s">
        <v>20</v>
      </c>
      <c r="B53" s="16">
        <v>0</v>
      </c>
      <c r="C53" s="16">
        <v>0</v>
      </c>
      <c r="D53" s="11">
        <f>B53+C53</f>
        <v>0</v>
      </c>
      <c r="E53" s="16">
        <v>0</v>
      </c>
      <c r="F53" s="16">
        <v>0</v>
      </c>
      <c r="G53" s="11">
        <f>F53-B53</f>
        <v>0</v>
      </c>
    </row>
    <row r="54" spans="1:7" x14ac:dyDescent="0.25">
      <c r="A54" s="20" t="s">
        <v>19</v>
      </c>
      <c r="B54" s="16">
        <v>0</v>
      </c>
      <c r="C54" s="16">
        <v>0</v>
      </c>
      <c r="D54" s="11">
        <f>B54+C54</f>
        <v>0</v>
      </c>
      <c r="E54" s="16">
        <v>0</v>
      </c>
      <c r="F54" s="16">
        <v>0</v>
      </c>
      <c r="G54" s="11">
        <f>F54-B54</f>
        <v>0</v>
      </c>
    </row>
    <row r="55" spans="1:7" x14ac:dyDescent="0.25">
      <c r="A55" s="17" t="s">
        <v>18</v>
      </c>
      <c r="B55" s="11">
        <f>SUM(B56:B59)</f>
        <v>0</v>
      </c>
      <c r="C55" s="11">
        <f>SUM(C56:C59)</f>
        <v>0</v>
      </c>
      <c r="D55" s="11">
        <f>SUM(D56:D59)</f>
        <v>0</v>
      </c>
      <c r="E55" s="11">
        <f>SUM(E56:E59)</f>
        <v>0</v>
      </c>
      <c r="F55" s="11">
        <f>SUM(F56:F59)</f>
        <v>0</v>
      </c>
      <c r="G55" s="11">
        <f>F55-B55</f>
        <v>0</v>
      </c>
    </row>
    <row r="56" spans="1:7" x14ac:dyDescent="0.25">
      <c r="A56" s="19" t="s">
        <v>17</v>
      </c>
      <c r="B56" s="11">
        <v>0</v>
      </c>
      <c r="C56" s="11">
        <v>0</v>
      </c>
      <c r="D56" s="11">
        <f>B56+C56</f>
        <v>0</v>
      </c>
      <c r="E56" s="11">
        <v>0</v>
      </c>
      <c r="F56" s="11">
        <v>0</v>
      </c>
      <c r="G56" s="11">
        <f>F56-B56</f>
        <v>0</v>
      </c>
    </row>
    <row r="57" spans="1:7" x14ac:dyDescent="0.25">
      <c r="A57" s="18" t="s">
        <v>16</v>
      </c>
      <c r="B57" s="11">
        <v>0</v>
      </c>
      <c r="C57" s="11">
        <v>0</v>
      </c>
      <c r="D57" s="11">
        <f>B57+C57</f>
        <v>0</v>
      </c>
      <c r="E57" s="11">
        <v>0</v>
      </c>
      <c r="F57" s="11">
        <v>0</v>
      </c>
      <c r="G57" s="11">
        <f>F57-B57</f>
        <v>0</v>
      </c>
    </row>
    <row r="58" spans="1:7" x14ac:dyDescent="0.25">
      <c r="A58" s="18" t="s">
        <v>15</v>
      </c>
      <c r="B58" s="11">
        <v>0</v>
      </c>
      <c r="C58" s="11">
        <v>0</v>
      </c>
      <c r="D58" s="11">
        <f>B58+C58</f>
        <v>0</v>
      </c>
      <c r="E58" s="11">
        <v>0</v>
      </c>
      <c r="F58" s="11">
        <v>0</v>
      </c>
      <c r="G58" s="11">
        <f>F58-B58</f>
        <v>0</v>
      </c>
    </row>
    <row r="59" spans="1:7" x14ac:dyDescent="0.25">
      <c r="A59" s="19" t="s">
        <v>14</v>
      </c>
      <c r="B59" s="16">
        <v>0</v>
      </c>
      <c r="C59" s="16">
        <v>0</v>
      </c>
      <c r="D59" s="11">
        <f>B59+C59</f>
        <v>0</v>
      </c>
      <c r="E59" s="16">
        <v>0</v>
      </c>
      <c r="F59" s="16">
        <v>0</v>
      </c>
      <c r="G59" s="11">
        <f>F59-B59</f>
        <v>0</v>
      </c>
    </row>
    <row r="60" spans="1:7" x14ac:dyDescent="0.25">
      <c r="A60" s="17" t="s">
        <v>13</v>
      </c>
      <c r="B60" s="11">
        <f>B61+B62</f>
        <v>0</v>
      </c>
      <c r="C60" s="11">
        <f>C61+C62</f>
        <v>0</v>
      </c>
      <c r="D60" s="11">
        <f>D61+D62</f>
        <v>0</v>
      </c>
      <c r="E60" s="11">
        <f>E61+E62</f>
        <v>0</v>
      </c>
      <c r="F60" s="11">
        <f>F61+F62</f>
        <v>0</v>
      </c>
      <c r="G60" s="11">
        <f>F60-B60</f>
        <v>0</v>
      </c>
    </row>
    <row r="61" spans="1:7" x14ac:dyDescent="0.25">
      <c r="A61" s="18" t="s">
        <v>12</v>
      </c>
      <c r="B61" s="11">
        <v>0</v>
      </c>
      <c r="C61" s="11">
        <v>0</v>
      </c>
      <c r="D61" s="11">
        <f>B61+C61</f>
        <v>0</v>
      </c>
      <c r="E61" s="11">
        <v>0</v>
      </c>
      <c r="F61" s="11">
        <v>0</v>
      </c>
      <c r="G61" s="11">
        <f>F61-B61</f>
        <v>0</v>
      </c>
    </row>
    <row r="62" spans="1:7" x14ac:dyDescent="0.25">
      <c r="A62" s="18" t="s">
        <v>11</v>
      </c>
      <c r="B62" s="11">
        <v>0</v>
      </c>
      <c r="C62" s="11">
        <v>0</v>
      </c>
      <c r="D62" s="11">
        <f>B62+C62</f>
        <v>0</v>
      </c>
      <c r="E62" s="11">
        <v>0</v>
      </c>
      <c r="F62" s="11">
        <v>0</v>
      </c>
      <c r="G62" s="11">
        <f>F62-B62</f>
        <v>0</v>
      </c>
    </row>
    <row r="63" spans="1:7" x14ac:dyDescent="0.25">
      <c r="A63" s="17" t="s">
        <v>10</v>
      </c>
      <c r="B63" s="11">
        <v>0</v>
      </c>
      <c r="C63" s="11">
        <v>0</v>
      </c>
      <c r="D63" s="11">
        <f>B63+C63</f>
        <v>0</v>
      </c>
      <c r="E63" s="11">
        <v>0</v>
      </c>
      <c r="F63" s="11">
        <v>0</v>
      </c>
      <c r="G63" s="11">
        <f>F63-B63</f>
        <v>0</v>
      </c>
    </row>
    <row r="64" spans="1:7" x14ac:dyDescent="0.25">
      <c r="A64" s="17" t="s">
        <v>9</v>
      </c>
      <c r="B64" s="11">
        <v>0</v>
      </c>
      <c r="C64" s="11">
        <v>0</v>
      </c>
      <c r="D64" s="11">
        <f>B64+C64</f>
        <v>0</v>
      </c>
      <c r="E64" s="11">
        <v>0</v>
      </c>
      <c r="F64" s="11">
        <v>0</v>
      </c>
      <c r="G64" s="11">
        <f>F64-B64</f>
        <v>0</v>
      </c>
    </row>
    <row r="65" spans="1:7" x14ac:dyDescent="0.25">
      <c r="A65" s="15"/>
      <c r="B65" s="13"/>
      <c r="C65" s="13"/>
      <c r="D65" s="13"/>
      <c r="E65" s="13"/>
      <c r="F65" s="13"/>
      <c r="G65" s="13"/>
    </row>
    <row r="66" spans="1:7" x14ac:dyDescent="0.25">
      <c r="A66" s="14" t="s">
        <v>8</v>
      </c>
      <c r="B66" s="9">
        <f>B46+B55+B60+B63+B64</f>
        <v>0</v>
      </c>
      <c r="C66" s="9">
        <f>C46+C55+C60+C63+C64</f>
        <v>0</v>
      </c>
      <c r="D66" s="9">
        <f>D46+D55+D60+D63+D64</f>
        <v>0</v>
      </c>
      <c r="E66" s="9">
        <f>E46+E55+E60+E63+E64</f>
        <v>0</v>
      </c>
      <c r="F66" s="9">
        <f>F46+F55+F60+F63+F64</f>
        <v>0</v>
      </c>
      <c r="G66" s="9">
        <f>F66-B66</f>
        <v>0</v>
      </c>
    </row>
    <row r="67" spans="1:7" x14ac:dyDescent="0.25">
      <c r="A67" s="15"/>
      <c r="B67" s="13"/>
      <c r="C67" s="13"/>
      <c r="D67" s="13"/>
      <c r="E67" s="13"/>
      <c r="F67" s="13"/>
      <c r="G67" s="13"/>
    </row>
    <row r="68" spans="1:7" x14ac:dyDescent="0.25">
      <c r="A68" s="14" t="s">
        <v>7</v>
      </c>
      <c r="B68" s="9">
        <f>B69</f>
        <v>0</v>
      </c>
      <c r="C68" s="9">
        <f>C69</f>
        <v>0</v>
      </c>
      <c r="D68" s="9">
        <f>D69</f>
        <v>0</v>
      </c>
      <c r="E68" s="9">
        <f>E69</f>
        <v>0</v>
      </c>
      <c r="F68" s="9">
        <f>F69</f>
        <v>0</v>
      </c>
      <c r="G68" s="9">
        <f>G69</f>
        <v>0</v>
      </c>
    </row>
    <row r="69" spans="1:7" x14ac:dyDescent="0.25">
      <c r="A69" s="17" t="s">
        <v>6</v>
      </c>
      <c r="B69" s="16">
        <v>0</v>
      </c>
      <c r="C69" s="16">
        <v>0</v>
      </c>
      <c r="D69" s="11">
        <f>B69+C69</f>
        <v>0</v>
      </c>
      <c r="E69" s="16">
        <v>0</v>
      </c>
      <c r="F69" s="16">
        <v>0</v>
      </c>
      <c r="G69" s="11">
        <f>F69-B69</f>
        <v>0</v>
      </c>
    </row>
    <row r="70" spans="1:7" x14ac:dyDescent="0.25">
      <c r="A70" s="15"/>
      <c r="B70" s="13"/>
      <c r="C70" s="13"/>
      <c r="D70" s="13"/>
      <c r="E70" s="13"/>
      <c r="F70" s="13"/>
      <c r="G70" s="13"/>
    </row>
    <row r="71" spans="1:7" x14ac:dyDescent="0.25">
      <c r="A71" s="14" t="s">
        <v>5</v>
      </c>
      <c r="B71" s="9">
        <f>B42+B66+B68</f>
        <v>234065244.03</v>
      </c>
      <c r="C71" s="9">
        <f>C42+C66+C68</f>
        <v>59181629.460000001</v>
      </c>
      <c r="D71" s="9">
        <f>D42+D66+D68</f>
        <v>293246873.49000001</v>
      </c>
      <c r="E71" s="9">
        <f>E42+E66+E68</f>
        <v>92228377.270000011</v>
      </c>
      <c r="F71" s="9">
        <f>F42+F66+F68</f>
        <v>73636158.479999989</v>
      </c>
      <c r="G71" s="9">
        <f>G42+G66+G68</f>
        <v>-160429085.55000001</v>
      </c>
    </row>
    <row r="72" spans="1:7" x14ac:dyDescent="0.25">
      <c r="A72" s="15"/>
      <c r="B72" s="13"/>
      <c r="C72" s="13"/>
      <c r="D72" s="13"/>
      <c r="E72" s="13"/>
      <c r="F72" s="13"/>
      <c r="G72" s="13"/>
    </row>
    <row r="73" spans="1:7" x14ac:dyDescent="0.25">
      <c r="A73" s="14" t="s">
        <v>4</v>
      </c>
      <c r="B73" s="13"/>
      <c r="C73" s="13"/>
      <c r="D73" s="13"/>
      <c r="E73" s="13"/>
      <c r="F73" s="13"/>
      <c r="G73" s="13"/>
    </row>
    <row r="74" spans="1:7" ht="30" x14ac:dyDescent="0.25">
      <c r="A74" s="12" t="s">
        <v>3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F74-B74</f>
        <v>0</v>
      </c>
    </row>
    <row r="75" spans="1:7" ht="30" x14ac:dyDescent="0.25">
      <c r="A75" s="12" t="s">
        <v>2</v>
      </c>
      <c r="B75" s="11">
        <v>0</v>
      </c>
      <c r="C75" s="11">
        <v>0</v>
      </c>
      <c r="D75" s="11">
        <f>B75+C75</f>
        <v>0</v>
      </c>
      <c r="E75" s="11">
        <v>0</v>
      </c>
      <c r="F75" s="11">
        <v>0</v>
      </c>
      <c r="G75" s="11">
        <f>F75-B75</f>
        <v>0</v>
      </c>
    </row>
    <row r="76" spans="1:7" x14ac:dyDescent="0.25">
      <c r="A76" s="10" t="s">
        <v>1</v>
      </c>
      <c r="B76" s="9">
        <f>B74+B75</f>
        <v>0</v>
      </c>
      <c r="C76" s="9">
        <f>C74+C75</f>
        <v>0</v>
      </c>
      <c r="D76" s="9">
        <f>D74+D75</f>
        <v>0</v>
      </c>
      <c r="E76" s="9">
        <f>E74+E75</f>
        <v>0</v>
      </c>
      <c r="F76" s="9">
        <f>F74+F75</f>
        <v>0</v>
      </c>
      <c r="G76" s="9">
        <f>G74+G75</f>
        <v>0</v>
      </c>
    </row>
    <row r="77" spans="1:7" x14ac:dyDescent="0.25">
      <c r="A77" s="8"/>
      <c r="B77" s="7"/>
      <c r="C77" s="7"/>
      <c r="D77" s="7"/>
      <c r="E77" s="7"/>
      <c r="F77" s="7"/>
      <c r="G77" s="7"/>
    </row>
    <row r="78" spans="1:7" x14ac:dyDescent="0.25">
      <c r="A78" t="s">
        <v>0</v>
      </c>
      <c r="B78" s="6"/>
      <c r="C78" s="6"/>
      <c r="D78" s="6"/>
      <c r="E78" s="6"/>
      <c r="F78" s="6"/>
      <c r="G78" s="6"/>
    </row>
    <row r="79" spans="1:7" x14ac:dyDescent="0.25">
      <c r="B79" s="5"/>
      <c r="C79" s="5"/>
      <c r="D79" s="5"/>
      <c r="E79" s="5"/>
      <c r="F79" s="5"/>
      <c r="G79" s="4"/>
    </row>
    <row r="80" spans="1:7" x14ac:dyDescent="0.25">
      <c r="B80" s="3"/>
      <c r="C80" s="3"/>
      <c r="D80" s="3"/>
      <c r="E80" s="3"/>
      <c r="F80" s="3"/>
      <c r="G80" s="2"/>
    </row>
    <row r="81" spans="2:7" x14ac:dyDescent="0.25">
      <c r="B81" s="1"/>
      <c r="C81" s="1"/>
      <c r="D81" s="1"/>
      <c r="E81" s="1"/>
      <c r="F81" s="1"/>
      <c r="G81" s="1"/>
    </row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2026-04-23T19:29:30Z</cp:lastPrinted>
  <dcterms:created xsi:type="dcterms:W3CDTF">2026-04-23T19:29:02Z</dcterms:created>
  <dcterms:modified xsi:type="dcterms:W3CDTF">2026-04-23T19:30:14Z</dcterms:modified>
</cp:coreProperties>
</file>