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 PRESUPUESTARIA\"/>
    </mc:Choice>
  </mc:AlternateContent>
  <xr:revisionPtr revIDLastSave="0" documentId="13_ncr:1_{6BFE52A5-019E-4FD2-9D6F-9CFEA2D46C42}" xr6:coauthVersionLast="47" xr6:coauthVersionMax="47" xr10:uidLastSave="{00000000-0000-0000-0000-000000000000}"/>
  <bookViews>
    <workbookView xWindow="-120" yWindow="-120" windowWidth="29040" windowHeight="15720" xr2:uid="{977FAFC6-F991-45C5-BABE-20FEF4F94A4F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5" i="1" s="1"/>
  <c r="D6" i="1"/>
  <c r="G6" i="1" s="1"/>
  <c r="D7" i="1"/>
  <c r="G7" i="1" s="1"/>
  <c r="D8" i="1"/>
  <c r="G8" i="1" s="1"/>
  <c r="D9" i="1"/>
  <c r="G9" i="1"/>
  <c r="D10" i="1"/>
  <c r="G10" i="1"/>
  <c r="D11" i="1"/>
  <c r="G11" i="1" s="1"/>
  <c r="D12" i="1"/>
  <c r="G12" i="1"/>
  <c r="D13" i="1"/>
  <c r="G13" i="1"/>
  <c r="D14" i="1"/>
  <c r="G14" i="1"/>
  <c r="D15" i="1"/>
  <c r="G15" i="1" s="1"/>
  <c r="D16" i="1"/>
  <c r="G16" i="1"/>
  <c r="B18" i="1"/>
  <c r="C18" i="1"/>
  <c r="D18" i="1"/>
  <c r="E18" i="1"/>
  <c r="F18" i="1"/>
  <c r="D25" i="1"/>
  <c r="G25" i="1"/>
  <c r="D26" i="1"/>
  <c r="G26" i="1"/>
  <c r="G30" i="1" s="1"/>
  <c r="D27" i="1"/>
  <c r="G27" i="1"/>
  <c r="D28" i="1"/>
  <c r="G28" i="1"/>
  <c r="B30" i="1"/>
  <c r="C30" i="1"/>
  <c r="D30" i="1"/>
  <c r="E30" i="1"/>
  <c r="F30" i="1"/>
  <c r="D37" i="1"/>
  <c r="G37" i="1"/>
  <c r="D39" i="1"/>
  <c r="G39" i="1" s="1"/>
  <c r="G53" i="1" s="1"/>
  <c r="D41" i="1"/>
  <c r="D53" i="1" s="1"/>
  <c r="G41" i="1"/>
  <c r="D43" i="1"/>
  <c r="G43" i="1"/>
  <c r="D45" i="1"/>
  <c r="G45" i="1"/>
  <c r="D47" i="1"/>
  <c r="G47" i="1" s="1"/>
  <c r="D49" i="1"/>
  <c r="G49" i="1"/>
  <c r="D51" i="1"/>
  <c r="G51" i="1"/>
  <c r="B53" i="1"/>
  <c r="C53" i="1"/>
  <c r="E53" i="1"/>
  <c r="F53" i="1"/>
  <c r="G18" i="1" l="1"/>
</calcChain>
</file>

<file path=xl/sharedStrings.xml><?xml version="1.0" encoding="utf-8"?>
<sst xmlns="http://schemas.openxmlformats.org/spreadsheetml/2006/main" count="55" uniqueCount="37">
  <si>
    <t>“Bajo protesta de decir verdad declaramos que los Estados Financieros y sus notas, son razonablemente correctos y son responsabilidad del emisor”</t>
  </si>
  <si>
    <t>Total del Egreso</t>
  </si>
  <si>
    <t>Entidades Paramunicipales (en sus diferentes clasificaciones)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</si>
  <si>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</si>
  <si>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</si>
  <si>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</si>
  <si>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</si>
  <si>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</si>
  <si>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</si>
  <si>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</si>
  <si>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</si>
  <si>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</si>
  <si>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</si>
  <si>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</si>
  <si>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</si>
  <si>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</si>
  <si>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</si>
  <si>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</si>
  <si>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Administrativa (Sector Paraestatal)
Del 1 de Enero al 31 de Marzo de 2025
(Cifras en Pesos)</t>
  </si>
  <si>
    <t>Órganos Autónomos</t>
  </si>
  <si>
    <t>Poder Judicial</t>
  </si>
  <si>
    <t>Poder Legislativo</t>
  </si>
  <si>
    <t>Poder Ejecutivo</t>
  </si>
  <si>
    <t>COMISIÓN DE DEPORTE DEL ESTADO DE GUANAJUATO
Estado Analítico del Ejercicio del Presupuesto de Egresos
Clasificación Administrativa (Poderes)
Del 1 de Enero al 31 de Marzo de 2025
(Cifras en Pesos)</t>
  </si>
  <si>
    <t>211213001A10000 ÓRGANO INTERNO DE CONTRO</t>
  </si>
  <si>
    <t>211213001080000 DIR CENT EST FORM Y CAPA</t>
  </si>
  <si>
    <t>211213001070000 DIR DE OPERACIÓN Y APROV</t>
  </si>
  <si>
    <t>211213001060000 DIR ÁREA DE INFRAESTRUCT</t>
  </si>
  <si>
    <t>211213001050000 DIR ÁREA INVESTIGACIÓN Y</t>
  </si>
  <si>
    <t>211213001040000 DIR DEL ÁREA DE CULTURA</t>
  </si>
  <si>
    <t>211213001030000 DIR DEL ÁREA DE DEPORTE</t>
  </si>
  <si>
    <t>211213001020000 DIR DE FINANZAS Y ADMINI</t>
  </si>
  <si>
    <t>211213001010300 DIR DE ASUNTOS JURÍDICOS</t>
  </si>
  <si>
    <t>211213001010200 DIR DE PLANEACIÓN Y DESA</t>
  </si>
  <si>
    <t>211213001010100 SECRETARÍA PARTICULAR CO</t>
  </si>
  <si>
    <t>211213001010000 DESPACHO DIRECCIÓN GENER</t>
  </si>
  <si>
    <t>COMISIÓN DE DEPORTE DEL ESTADO DE GUANAJUATO
Estado Analítico del Ejercicio del Presupuesto de Egresos
Clasificación Administrativa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</si>
</sst>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4" fontId="4" fillId="0" borderId="2" xfId="0" applyNumberFormat="1" applyFont="1" applyBorder="1" applyProtection="1">
      <protection locked="0"/>
    </xf>
    <xf numFmtId="0" fontId="0" fillId="0" borderId="2" xfId="0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horizontal="left" wrapText="1" indent="1"/>
      <protection locked="0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vertical="center"/>
    </xf>
    <xf numFmtId="0" fontId="0" fillId="0" borderId="2" xfId="0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4" fontId="4" fillId="0" borderId="4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indent="1"/>
    </xf>
  </cellXfs>
  <cellStyles count="3">
    <cellStyle name="Normal" xfId="0" builtinId="0"/>
    <cellStyle name="Normal 2" xfId="1" xr:uid="{8BB8FC88-1A00-4D93-8D7D-DD5B41F1AD8D}"/>
    <cellStyle name="Normal 3" xfId="2" xr:uid="{F59BBF20-A132-4613-972A-A5650AE2D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1924049</xdr:colOff>
      <xdr:row>60</xdr:row>
      <xdr:rowOff>95250</xdr:rowOff>
    </xdr:from>
    <xdr:ext cx="6962775" cy="1095528"/>
    <xdr:pic>
      <xdr:nvPicPr>
        <xdr:cNvPr id="2" name="Imagen 1">
          <a:extLst>
            <a:ext uri="{FF2B5EF4-FFF2-40B4-BE49-F238E27FC236}">
              <a16:creationId xmlns:a16="http://schemas.microsoft.com/office/drawing/2014/main" id="{B1268BFA-B161-4598-8C96-A339490AD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9" y="8667750"/>
          <a:ext cx="6962775" cy="10955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FA3A3-8A3C-4CF5-9F4F-4CE52B540363}">
  <sheetPr>
    <pageSetUpPr fitToPage="1"/>
  </sheetPr>
  <dimension ref="A1:G63"/>
  <sheetViews>
    <sheetView showGridLines="0" tabSelected="1" topLeftCell="A43" zoomScaleNormal="100" workbookViewId="0">
      <selection activeCell="B66" sqref="B6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5.5" customHeight="1" x14ac:dyDescent="0.2">
      <c r="A1" s="16" t="s">
        <v>36</v>
      </c>
      <c r="B1" s="15"/>
      <c r="C1" s="15"/>
      <c r="D1" s="15"/>
      <c r="E1" s="15"/>
      <c r="F1" s="15"/>
      <c r="G1" s="14"/>
    </row>
    <row r="2" spans="1:7" x14ac:dyDescent="0.2">
      <c r="A2" s="17"/>
      <c r="B2" s="16" t="s">
        <v>17</v>
      </c>
      <c r="C2" s="15"/>
      <c r="D2" s="15"/>
      <c r="E2" s="15"/>
      <c r="F2" s="14"/>
      <c r="G2" s="13" t="s">
        <v>16</v>
      </c>
    </row>
    <row r="3" spans="1:7" ht="24.95" customHeight="1" x14ac:dyDescent="0.2">
      <c r="A3" s="12" t="s">
        <v>15</v>
      </c>
      <c r="B3" s="11" t="s">
        <v>14</v>
      </c>
      <c r="C3" s="11" t="s">
        <v>13</v>
      </c>
      <c r="D3" s="11" t="s">
        <v>12</v>
      </c>
      <c r="E3" s="11" t="s">
        <v>11</v>
      </c>
      <c r="F3" s="11" t="s">
        <v>10</v>
      </c>
      <c r="G3" s="10"/>
    </row>
    <row r="4" spans="1:7" x14ac:dyDescent="0.2">
      <c r="A4" s="21"/>
      <c r="B4" s="20"/>
      <c r="C4" s="20"/>
      <c r="D4" s="20"/>
      <c r="E4" s="20"/>
      <c r="F4" s="20"/>
      <c r="G4" s="20"/>
    </row>
    <row r="5" spans="1:7" x14ac:dyDescent="0.2">
      <c r="A5" s="19" t="s">
        <v>35</v>
      </c>
      <c r="B5" s="5">
        <v>9458655.9499999993</v>
      </c>
      <c r="C5" s="5">
        <v>43492049.810000002</v>
      </c>
      <c r="D5" s="5">
        <f>B5+C5</f>
        <v>52950705.760000005</v>
      </c>
      <c r="E5" s="5">
        <v>2730823.37</v>
      </c>
      <c r="F5" s="5">
        <v>2730823.37</v>
      </c>
      <c r="G5" s="5">
        <f>D5-E5</f>
        <v>50219882.390000008</v>
      </c>
    </row>
    <row r="6" spans="1:7" x14ac:dyDescent="0.2">
      <c r="A6" s="19" t="s">
        <v>34</v>
      </c>
      <c r="B6" s="5">
        <v>15296416.51</v>
      </c>
      <c r="C6" s="5">
        <v>6955416.8200000003</v>
      </c>
      <c r="D6" s="5">
        <f>B6+C6</f>
        <v>22251833.329999998</v>
      </c>
      <c r="E6" s="5">
        <v>6231227</v>
      </c>
      <c r="F6" s="5">
        <v>6231227</v>
      </c>
      <c r="G6" s="5">
        <f>D6-E6</f>
        <v>16020606.329999998</v>
      </c>
    </row>
    <row r="7" spans="1:7" x14ac:dyDescent="0.2">
      <c r="A7" s="19" t="s">
        <v>33</v>
      </c>
      <c r="B7" s="5">
        <v>5070892.92</v>
      </c>
      <c r="C7" s="5">
        <v>132041.85</v>
      </c>
      <c r="D7" s="5">
        <f>B7+C7</f>
        <v>5202934.7699999996</v>
      </c>
      <c r="E7" s="5">
        <v>980553.82</v>
      </c>
      <c r="F7" s="5">
        <v>980553.82</v>
      </c>
      <c r="G7" s="5">
        <f>D7-E7</f>
        <v>4222380.9499999993</v>
      </c>
    </row>
    <row r="8" spans="1:7" x14ac:dyDescent="0.2">
      <c r="A8" s="19" t="s">
        <v>32</v>
      </c>
      <c r="B8" s="5">
        <v>2564955.69</v>
      </c>
      <c r="C8" s="5">
        <v>84206.080000000002</v>
      </c>
      <c r="D8" s="5">
        <f>B8+C8</f>
        <v>2649161.77</v>
      </c>
      <c r="E8" s="5">
        <v>562164.72</v>
      </c>
      <c r="F8" s="5">
        <v>562164.72</v>
      </c>
      <c r="G8" s="5">
        <f>D8-E8</f>
        <v>2086997.05</v>
      </c>
    </row>
    <row r="9" spans="1:7" x14ac:dyDescent="0.2">
      <c r="A9" s="19" t="s">
        <v>31</v>
      </c>
      <c r="B9" s="5">
        <v>14393651.74</v>
      </c>
      <c r="C9" s="5">
        <v>3363326.54</v>
      </c>
      <c r="D9" s="5">
        <f>B9+C9</f>
        <v>17756978.280000001</v>
      </c>
      <c r="E9" s="5">
        <v>5359255.28</v>
      </c>
      <c r="F9" s="5">
        <v>5359255.28</v>
      </c>
      <c r="G9" s="5">
        <f>D9-E9</f>
        <v>12397723</v>
      </c>
    </row>
    <row r="10" spans="1:7" x14ac:dyDescent="0.2">
      <c r="A10" s="19" t="s">
        <v>30</v>
      </c>
      <c r="B10" s="5">
        <v>48178994.630000003</v>
      </c>
      <c r="C10" s="5">
        <v>3545944.31</v>
      </c>
      <c r="D10" s="5">
        <f>B10+C10</f>
        <v>51724938.940000005</v>
      </c>
      <c r="E10" s="5">
        <v>9305836.0299999993</v>
      </c>
      <c r="F10" s="5">
        <v>9305836.0299999993</v>
      </c>
      <c r="G10" s="5">
        <f>D10-E10</f>
        <v>42419102.910000004</v>
      </c>
    </row>
    <row r="11" spans="1:7" x14ac:dyDescent="0.2">
      <c r="A11" s="19" t="s">
        <v>29</v>
      </c>
      <c r="B11" s="5">
        <v>26028081.719999999</v>
      </c>
      <c r="C11" s="5">
        <v>1521936.92</v>
      </c>
      <c r="D11" s="5">
        <f>B11+C11</f>
        <v>27550018.640000001</v>
      </c>
      <c r="E11" s="5">
        <v>3581435.14</v>
      </c>
      <c r="F11" s="5">
        <v>3581435.14</v>
      </c>
      <c r="G11" s="5">
        <f>D11-E11</f>
        <v>23968583.5</v>
      </c>
    </row>
    <row r="12" spans="1:7" x14ac:dyDescent="0.2">
      <c r="A12" s="19" t="s">
        <v>28</v>
      </c>
      <c r="B12" s="5">
        <v>7412317.5599999996</v>
      </c>
      <c r="C12" s="5">
        <v>1818890.12</v>
      </c>
      <c r="D12" s="5">
        <f>B12+C12</f>
        <v>9231207.6799999997</v>
      </c>
      <c r="E12" s="5">
        <v>1957604.82</v>
      </c>
      <c r="F12" s="5">
        <v>1957604.82</v>
      </c>
      <c r="G12" s="5">
        <f>D12-E12</f>
        <v>7273602.8599999994</v>
      </c>
    </row>
    <row r="13" spans="1:7" x14ac:dyDescent="0.2">
      <c r="A13" s="19" t="s">
        <v>27</v>
      </c>
      <c r="B13" s="5">
        <v>11647950.92</v>
      </c>
      <c r="C13" s="5">
        <v>55059894.030000001</v>
      </c>
      <c r="D13" s="5">
        <f>B13+C13</f>
        <v>66707844.950000003</v>
      </c>
      <c r="E13" s="5">
        <v>17200364.57</v>
      </c>
      <c r="F13" s="5">
        <v>17200364.57</v>
      </c>
      <c r="G13" s="5">
        <f>D13-E13</f>
        <v>49507480.380000003</v>
      </c>
    </row>
    <row r="14" spans="1:7" x14ac:dyDescent="0.2">
      <c r="A14" s="19" t="s">
        <v>26</v>
      </c>
      <c r="B14" s="5">
        <v>81423846.780000001</v>
      </c>
      <c r="C14" s="5">
        <v>9074394.6400000006</v>
      </c>
      <c r="D14" s="5">
        <f>B14+C14</f>
        <v>90498241.420000002</v>
      </c>
      <c r="E14" s="5">
        <v>10696049.029999999</v>
      </c>
      <c r="F14" s="5">
        <v>10696049.029999999</v>
      </c>
      <c r="G14" s="5">
        <f>D14-E14</f>
        <v>79802192.390000001</v>
      </c>
    </row>
    <row r="15" spans="1:7" x14ac:dyDescent="0.2">
      <c r="A15" s="19" t="s">
        <v>25</v>
      </c>
      <c r="B15" s="5">
        <v>3968626.77</v>
      </c>
      <c r="C15" s="5">
        <v>62089.4</v>
      </c>
      <c r="D15" s="5">
        <f>B15+C15</f>
        <v>4030716.17</v>
      </c>
      <c r="E15" s="5">
        <v>879216.29</v>
      </c>
      <c r="F15" s="5">
        <v>879216.29</v>
      </c>
      <c r="G15" s="5">
        <f>D15-E15</f>
        <v>3151499.88</v>
      </c>
    </row>
    <row r="16" spans="1:7" x14ac:dyDescent="0.2">
      <c r="A16" s="19" t="s">
        <v>24</v>
      </c>
      <c r="B16" s="5">
        <v>2689670.9</v>
      </c>
      <c r="C16" s="5">
        <v>61999</v>
      </c>
      <c r="D16" s="5">
        <f>B16+C16</f>
        <v>2751669.9</v>
      </c>
      <c r="E16" s="5">
        <v>576669.88</v>
      </c>
      <c r="F16" s="5">
        <v>576669.88</v>
      </c>
      <c r="G16" s="5">
        <f>D16-E16</f>
        <v>2175000.02</v>
      </c>
    </row>
    <row r="17" spans="1:7" x14ac:dyDescent="0.2">
      <c r="A17" s="19"/>
      <c r="B17" s="5"/>
      <c r="C17" s="5"/>
      <c r="D17" s="5"/>
      <c r="E17" s="5"/>
      <c r="F17" s="5"/>
      <c r="G17" s="5"/>
    </row>
    <row r="18" spans="1:7" x14ac:dyDescent="0.2">
      <c r="A18" s="4" t="s">
        <v>1</v>
      </c>
      <c r="B18" s="3">
        <f>SUM(B5:B17)</f>
        <v>228134062.09</v>
      </c>
      <c r="C18" s="3">
        <f>SUM(C5:C17)</f>
        <v>125172189.52000001</v>
      </c>
      <c r="D18" s="3">
        <f>SUM(D5:D17)</f>
        <v>353306251.61000001</v>
      </c>
      <c r="E18" s="3">
        <f>SUM(E5:E17)</f>
        <v>60061199.950000003</v>
      </c>
      <c r="F18" s="3">
        <f>SUM(F5:F17)</f>
        <v>60061199.950000003</v>
      </c>
      <c r="G18" s="3">
        <f>SUM(G5:G17)</f>
        <v>293245051.65999997</v>
      </c>
    </row>
    <row r="21" spans="1:7" ht="57" customHeight="1" x14ac:dyDescent="0.2">
      <c r="A21" s="16" t="s">
        <v>23</v>
      </c>
      <c r="B21" s="15"/>
      <c r="C21" s="15"/>
      <c r="D21" s="15"/>
      <c r="E21" s="15"/>
      <c r="F21" s="15"/>
      <c r="G21" s="14"/>
    </row>
    <row r="22" spans="1:7" x14ac:dyDescent="0.2">
      <c r="A22" s="17"/>
      <c r="B22" s="16" t="s">
        <v>17</v>
      </c>
      <c r="C22" s="15"/>
      <c r="D22" s="15"/>
      <c r="E22" s="15"/>
      <c r="F22" s="14"/>
      <c r="G22" s="13" t="s">
        <v>16</v>
      </c>
    </row>
    <row r="23" spans="1:7" ht="22.5" x14ac:dyDescent="0.2">
      <c r="A23" s="12" t="s">
        <v>15</v>
      </c>
      <c r="B23" s="11" t="s">
        <v>14</v>
      </c>
      <c r="C23" s="11" t="s">
        <v>13</v>
      </c>
      <c r="D23" s="11" t="s">
        <v>12</v>
      </c>
      <c r="E23" s="11" t="s">
        <v>11</v>
      </c>
      <c r="F23" s="11" t="s">
        <v>10</v>
      </c>
      <c r="G23" s="10"/>
    </row>
    <row r="24" spans="1:7" x14ac:dyDescent="0.2">
      <c r="A24" s="9"/>
      <c r="B24" s="8"/>
      <c r="C24" s="8"/>
      <c r="D24" s="8"/>
      <c r="E24" s="8"/>
      <c r="F24" s="8"/>
      <c r="G24" s="8"/>
    </row>
    <row r="25" spans="1:7" x14ac:dyDescent="0.2">
      <c r="A25" s="18" t="s">
        <v>22</v>
      </c>
      <c r="B25" s="5">
        <v>0</v>
      </c>
      <c r="C25" s="5">
        <v>0</v>
      </c>
      <c r="D25" s="5">
        <f>B25+C25</f>
        <v>0</v>
      </c>
      <c r="E25" s="5">
        <v>0</v>
      </c>
      <c r="F25" s="5">
        <v>0</v>
      </c>
      <c r="G25" s="5">
        <f>D25-E25</f>
        <v>0</v>
      </c>
    </row>
    <row r="26" spans="1:7" x14ac:dyDescent="0.2">
      <c r="A26" s="18" t="s">
        <v>21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18" t="s">
        <v>20</v>
      </c>
      <c r="B27" s="5">
        <v>0</v>
      </c>
      <c r="C27" s="5">
        <v>0</v>
      </c>
      <c r="D27" s="5">
        <f>B27+C27</f>
        <v>0</v>
      </c>
      <c r="E27" s="5">
        <v>0</v>
      </c>
      <c r="F27" s="5">
        <v>0</v>
      </c>
      <c r="G27" s="5">
        <f>D27-E27</f>
        <v>0</v>
      </c>
    </row>
    <row r="28" spans="1:7" x14ac:dyDescent="0.2">
      <c r="A28" s="18" t="s">
        <v>19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2">
      <c r="A29" s="18"/>
      <c r="B29" s="5"/>
      <c r="C29" s="5"/>
      <c r="D29" s="5"/>
      <c r="E29" s="5"/>
      <c r="F29" s="5"/>
      <c r="G29" s="5"/>
    </row>
    <row r="30" spans="1:7" x14ac:dyDescent="0.2">
      <c r="A30" s="4" t="s">
        <v>1</v>
      </c>
      <c r="B30" s="3">
        <f>SUM(B25:B29)</f>
        <v>0</v>
      </c>
      <c r="C30" s="3">
        <f>SUM(C25:C29)</f>
        <v>0</v>
      </c>
      <c r="D30" s="3">
        <f>SUM(D25:D29)</f>
        <v>0</v>
      </c>
      <c r="E30" s="3">
        <f>SUM(E25:E29)</f>
        <v>0</v>
      </c>
      <c r="F30" s="3">
        <f>SUM(F25:F29)</f>
        <v>0</v>
      </c>
      <c r="G30" s="3">
        <f>SUM(G25:G29)</f>
        <v>0</v>
      </c>
    </row>
    <row r="33" spans="1:7" ht="54" customHeight="1" x14ac:dyDescent="0.2">
      <c r="A33" s="16" t="s">
        <v>18</v>
      </c>
      <c r="B33" s="15"/>
      <c r="C33" s="15"/>
      <c r="D33" s="15"/>
      <c r="E33" s="15"/>
      <c r="F33" s="15"/>
      <c r="G33" s="14"/>
    </row>
    <row r="34" spans="1:7" x14ac:dyDescent="0.2">
      <c r="A34" s="17"/>
      <c r="B34" s="16" t="s">
        <v>17</v>
      </c>
      <c r="C34" s="15"/>
      <c r="D34" s="15"/>
      <c r="E34" s="15"/>
      <c r="F34" s="14"/>
      <c r="G34" s="13" t="s">
        <v>16</v>
      </c>
    </row>
    <row r="35" spans="1:7" ht="22.5" x14ac:dyDescent="0.2">
      <c r="A35" s="12" t="s">
        <v>15</v>
      </c>
      <c r="B35" s="11" t="s">
        <v>14</v>
      </c>
      <c r="C35" s="11" t="s">
        <v>13</v>
      </c>
      <c r="D35" s="11" t="s">
        <v>12</v>
      </c>
      <c r="E35" s="11" t="s">
        <v>11</v>
      </c>
      <c r="F35" s="11" t="s">
        <v>10</v>
      </c>
      <c r="G35" s="10"/>
    </row>
    <row r="36" spans="1:7" x14ac:dyDescent="0.2">
      <c r="A36" s="9"/>
      <c r="B36" s="8"/>
      <c r="C36" s="8"/>
      <c r="D36" s="8"/>
      <c r="E36" s="8"/>
      <c r="F36" s="8"/>
      <c r="G36" s="8"/>
    </row>
    <row r="37" spans="1:7" x14ac:dyDescent="0.2">
      <c r="A37" s="6" t="s">
        <v>9</v>
      </c>
      <c r="B37" s="5">
        <v>228134062.09</v>
      </c>
      <c r="C37" s="5">
        <v>125172189.52</v>
      </c>
      <c r="D37" s="5">
        <f>B37+C37</f>
        <v>353306251.61000001</v>
      </c>
      <c r="E37" s="5">
        <v>60061199.950000003</v>
      </c>
      <c r="F37" s="5">
        <v>60061199.950000003</v>
      </c>
      <c r="G37" s="5">
        <f>D37-E37</f>
        <v>293245051.66000003</v>
      </c>
    </row>
    <row r="38" spans="1:7" x14ac:dyDescent="0.2">
      <c r="A38" s="6"/>
      <c r="B38" s="5"/>
      <c r="C38" s="5"/>
      <c r="D38" s="5"/>
      <c r="E38" s="5"/>
      <c r="F38" s="5"/>
      <c r="G38" s="5"/>
    </row>
    <row r="39" spans="1:7" x14ac:dyDescent="0.2">
      <c r="A39" s="6" t="s">
        <v>8</v>
      </c>
      <c r="B39" s="5">
        <v>0</v>
      </c>
      <c r="C39" s="5">
        <v>0</v>
      </c>
      <c r="D39" s="5">
        <f>B39+C39</f>
        <v>0</v>
      </c>
      <c r="E39" s="5">
        <v>0</v>
      </c>
      <c r="F39" s="5">
        <v>0</v>
      </c>
      <c r="G39" s="5">
        <f>D39-E39</f>
        <v>0</v>
      </c>
    </row>
    <row r="40" spans="1:7" x14ac:dyDescent="0.2">
      <c r="A40" s="6"/>
      <c r="B40" s="5"/>
      <c r="C40" s="5"/>
      <c r="D40" s="5"/>
      <c r="E40" s="5"/>
      <c r="F40" s="5"/>
      <c r="G40" s="5"/>
    </row>
    <row r="41" spans="1:7" ht="22.5" x14ac:dyDescent="0.2">
      <c r="A41" s="6" t="s">
        <v>7</v>
      </c>
      <c r="B41" s="5">
        <v>0</v>
      </c>
      <c r="C41" s="5">
        <v>0</v>
      </c>
      <c r="D41" s="5">
        <f>B41+C41</f>
        <v>0</v>
      </c>
      <c r="E41" s="5">
        <v>0</v>
      </c>
      <c r="F41" s="5">
        <v>0</v>
      </c>
      <c r="G41" s="5">
        <f>D41-E41</f>
        <v>0</v>
      </c>
    </row>
    <row r="42" spans="1:7" x14ac:dyDescent="0.2">
      <c r="A42" s="6"/>
      <c r="B42" s="5"/>
      <c r="C42" s="5"/>
      <c r="D42" s="5"/>
      <c r="E42" s="5"/>
      <c r="F42" s="5"/>
      <c r="G42" s="5"/>
    </row>
    <row r="43" spans="1:7" x14ac:dyDescent="0.2">
      <c r="A43" s="6" t="s">
        <v>6</v>
      </c>
      <c r="B43" s="5">
        <v>0</v>
      </c>
      <c r="C43" s="5">
        <v>0</v>
      </c>
      <c r="D43" s="5">
        <f>B43+C43</f>
        <v>0</v>
      </c>
      <c r="E43" s="5">
        <v>0</v>
      </c>
      <c r="F43" s="5">
        <v>0</v>
      </c>
      <c r="G43" s="5">
        <f>D43-E43</f>
        <v>0</v>
      </c>
    </row>
    <row r="44" spans="1:7" x14ac:dyDescent="0.2">
      <c r="A44" s="6"/>
      <c r="B44" s="5"/>
      <c r="C44" s="5"/>
      <c r="D44" s="5"/>
      <c r="E44" s="5"/>
      <c r="F44" s="5"/>
      <c r="G44" s="5"/>
    </row>
    <row r="45" spans="1:7" ht="11.25" customHeight="1" x14ac:dyDescent="0.2">
      <c r="A45" s="6" t="s">
        <v>5</v>
      </c>
      <c r="B45" s="5">
        <v>0</v>
      </c>
      <c r="C45" s="5">
        <v>0</v>
      </c>
      <c r="D45" s="5">
        <f>B45+C45</f>
        <v>0</v>
      </c>
      <c r="E45" s="5">
        <v>0</v>
      </c>
      <c r="F45" s="5">
        <v>0</v>
      </c>
      <c r="G45" s="5">
        <f>D45-E45</f>
        <v>0</v>
      </c>
    </row>
    <row r="46" spans="1:7" ht="11.25" customHeight="1" x14ac:dyDescent="0.2">
      <c r="A46" s="6"/>
      <c r="B46" s="5"/>
      <c r="C46" s="5"/>
      <c r="D46" s="5"/>
      <c r="E46" s="5"/>
      <c r="F46" s="5"/>
      <c r="G46" s="5"/>
    </row>
    <row r="47" spans="1:7" ht="22.5" x14ac:dyDescent="0.2">
      <c r="A47" s="7" t="s">
        <v>4</v>
      </c>
      <c r="B47" s="5">
        <v>0</v>
      </c>
      <c r="C47" s="5">
        <v>0</v>
      </c>
      <c r="D47" s="5">
        <f>B47+C47</f>
        <v>0</v>
      </c>
      <c r="E47" s="5">
        <v>0</v>
      </c>
      <c r="F47" s="5">
        <v>0</v>
      </c>
      <c r="G47" s="5">
        <f>D47-E47</f>
        <v>0</v>
      </c>
    </row>
    <row r="48" spans="1:7" x14ac:dyDescent="0.2">
      <c r="A48" s="6"/>
      <c r="B48" s="5"/>
      <c r="C48" s="5"/>
      <c r="D48" s="5"/>
      <c r="E48" s="5"/>
      <c r="F48" s="5"/>
      <c r="G48" s="5"/>
    </row>
    <row r="49" spans="1:7" x14ac:dyDescent="0.2">
      <c r="A49" s="6" t="s">
        <v>3</v>
      </c>
      <c r="B49" s="5">
        <v>0</v>
      </c>
      <c r="C49" s="5">
        <v>0</v>
      </c>
      <c r="D49" s="5">
        <f>B49+C49</f>
        <v>0</v>
      </c>
      <c r="E49" s="5">
        <v>0</v>
      </c>
      <c r="F49" s="5">
        <v>0</v>
      </c>
      <c r="G49" s="5">
        <f>D49-E49</f>
        <v>0</v>
      </c>
    </row>
    <row r="50" spans="1:7" x14ac:dyDescent="0.2">
      <c r="A50" s="6"/>
      <c r="B50" s="5"/>
      <c r="C50" s="5"/>
      <c r="D50" s="5"/>
      <c r="E50" s="5"/>
      <c r="F50" s="5"/>
      <c r="G50" s="5"/>
    </row>
    <row r="51" spans="1:7" x14ac:dyDescent="0.2">
      <c r="A51" s="6" t="s">
        <v>2</v>
      </c>
      <c r="B51" s="5">
        <v>0</v>
      </c>
      <c r="C51" s="5">
        <v>0</v>
      </c>
      <c r="D51" s="5">
        <f>B51+C51</f>
        <v>0</v>
      </c>
      <c r="E51" s="5">
        <v>0</v>
      </c>
      <c r="F51" s="5">
        <v>0</v>
      </c>
      <c r="G51" s="5">
        <f>D51-E51</f>
        <v>0</v>
      </c>
    </row>
    <row r="52" spans="1:7" x14ac:dyDescent="0.2">
      <c r="A52" s="6"/>
      <c r="B52" s="5"/>
      <c r="C52" s="5"/>
      <c r="D52" s="5"/>
      <c r="E52" s="5"/>
      <c r="F52" s="5"/>
      <c r="G52" s="5"/>
    </row>
    <row r="53" spans="1:7" x14ac:dyDescent="0.2">
      <c r="A53" s="4" t="s">
        <v>1</v>
      </c>
      <c r="B53" s="3">
        <f>SUM(B37:B51)</f>
        <v>228134062.09</v>
      </c>
      <c r="C53" s="3">
        <f>SUM(C37:C51)</f>
        <v>125172189.52</v>
      </c>
      <c r="D53" s="3">
        <f>SUM(D37:D51)</f>
        <v>353306251.61000001</v>
      </c>
      <c r="E53" s="3">
        <f>SUM(E37:E51)</f>
        <v>60061199.950000003</v>
      </c>
      <c r="F53" s="3">
        <f>SUM(F37:F51)</f>
        <v>60061199.950000003</v>
      </c>
      <c r="G53" s="3">
        <f>SUM(G37:G51)</f>
        <v>293245051.66000003</v>
      </c>
    </row>
    <row r="55" spans="1:7" x14ac:dyDescent="0.2">
      <c r="A55" s="1" t="s">
        <v>0</v>
      </c>
    </row>
    <row r="61" spans="1:7" x14ac:dyDescent="0.2">
      <c r="A61" s="2"/>
      <c r="B61" s="2"/>
      <c r="C61" s="2"/>
    </row>
    <row r="62" spans="1:7" x14ac:dyDescent="0.2">
      <c r="A62" s="2"/>
      <c r="B62" s="2"/>
      <c r="C62" s="2"/>
    </row>
    <row r="63" spans="1:7" x14ac:dyDescent="0.2">
      <c r="A63" s="2"/>
      <c r="B63" s="2"/>
      <c r="C63" s="2"/>
    </row>
  </sheetData>
  <sheetProtection sheet="1" formatCells="0" formatColumns="0" formatRows="0" insertRows="0" deleteRows="0" autoFilter="0"/>
  <mergeCells count="9">
    <mergeCell ref="B2:F2"/>
    <mergeCell ref="G2:G3"/>
    <mergeCell ref="A1:G1"/>
    <mergeCell ref="A21:G21"/>
    <mergeCell ref="B34:F34"/>
    <mergeCell ref="G34:G35"/>
    <mergeCell ref="B22:F22"/>
    <mergeCell ref="G22:G23"/>
    <mergeCell ref="A33:G33"/>
  </mergeCells>
  <printOptions horizontalCentered="1" verticalCentered="1"/>
  <pageMargins left="0.70866141732283472" right="0.17" top="0.74803149606299213" bottom="0.74803149606299213" header="0.31496062992125984" footer="0.31496062992125984"/>
  <pageSetup scale="57" orientation="landscape" r:id="rId1"/>
  <colBreaks count="1" manualBreakCount="1">
    <brk id="7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2025-04-28T22:32:38Z</dcterms:created>
  <dcterms:modified xsi:type="dcterms:W3CDTF">2025-04-28T22:34:22Z</dcterms:modified>
</cp:coreProperties>
</file>