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/>
  <c r="E35" i="1"/>
  <c r="E27" i="1" l="1"/>
  <c r="E39" i="1" s="1"/>
  <c r="D27" i="1"/>
  <c r="D39" i="1" s="1"/>
  <c r="C27" i="1"/>
  <c r="C39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<sst xmlns="http://schemas.openxmlformats.org/spreadsheetml/2006/main" count="45" uniqueCount="37">
  <si>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</si>
  <si>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</si>
  <si>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</si>
  <si>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</si>
  <si>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</si>
  <si>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</si>
  <si>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</si>
  <si>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</si>
  <si>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</si>
  <si>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</si>
  <si>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</si>
  <si>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</si>
  <si>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</si>
  <si>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</si>
  <si>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</si>
  <si>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</si>
  <si>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</si>
  <si>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</si>
  <si>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</si>
  <si>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</si>
  <si>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</si>
  <si>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</si>
  <si>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</si>
  <si>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</si>
  <si>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</si>
  <si>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</si>
  <si>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</si>
  <si>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</si>
  <si>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</si>
  <si>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</si>
  <si>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</si>
  <si>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</si>
  <si>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</si>
  <si>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</si>
  <si>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</si>
  <si>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</si>
  <si>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ESCUELA PREPARATORIA  REGIONAL DEL RINCON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</si>
</sst>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/>
    <xf numFmtId="3" fontId="3" fillId="2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/>
    <xf numFmtId="3" fontId="5" fillId="0" borderId="5" xfId="0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/>
    <xf numFmtId="3" fontId="5" fillId="0" borderId="0" xfId="0" applyNumberFormat="1" applyFont="1" applyBorder="1"/>
    <xf numFmtId="3" fontId="5" fillId="0" borderId="7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292100</xdr:colOff>
          <xdr:row>49</xdr:row>
          <xdr:rowOff>120650</xdr:rowOff>
        </xdr:from>
        <xdr:to>
          <xdr:col>4</xdr:col>
          <xdr:colOff>1187450</xdr:colOff>
          <xdr:row>54</xdr:row>
          <xdr:rowOff>101600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topLeftCell="A10" workbookViewId="0">
      <selection activeCell="C3" sqref="C3:E39"/>
    </sheetView>
  </sheetViews>
  <sheetFormatPr baseColWidth="10" defaultColWidth="11.453125" defaultRowHeight="10" x14ac:dyDescent="0.2"/>
  <cols>
    <col min="1" max="1" width="2.6328125" style="1" customWidth="1"/>
    <col min="2" max="2" width="44" style="1" customWidth="1"/>
    <col min="3" max="5" width="21.90625" style="1" customWidth="1"/>
    <col min="6" max="16384" width="11.453125" style="1"/>
  </cols>
  <sheetData>
    <row r="1" spans="1:5" ht="39.9" customHeight="1" x14ac:dyDescent="0.2">
      <c r="A1" s="12" t="s">
        <v>36</v>
      </c>
      <c r="B1" s="13"/>
      <c r="C1" s="13"/>
      <c r="D1" s="13"/>
      <c r="E1" s="14"/>
    </row>
    <row r="2" spans="1:5" ht="21" x14ac:dyDescent="0.2">
      <c r="A2" s="15" t="s">
        <v>20</v>
      </c>
      <c r="B2" s="16"/>
      <c r="C2" s="11" t="s">
        <v>22</v>
      </c>
      <c r="D2" s="11" t="s">
        <v>21</v>
      </c>
      <c r="E2" s="11" t="s">
        <v>23</v>
      </c>
    </row>
    <row r="3" spans="1:5" ht="10.5" x14ac:dyDescent="0.2">
      <c r="A3" s="8" t="s">
        <v>0</v>
      </c>
      <c r="B3" s="9"/>
      <c r="C3" s="17">
        <f>SUM(C4:C13)</f>
        <v>32924347.300000001</v>
      </c>
      <c r="D3" s="17">
        <f t="shared" ref="D3:E3" si="0">SUM(D4:D13)</f>
        <v>8870672.0999999996</v>
      </c>
      <c r="E3" s="18">
        <f t="shared" si="0"/>
        <v>8870672.0999999996</v>
      </c>
    </row>
    <row r="4" spans="1:5" x14ac:dyDescent="0.2">
      <c r="A4" s="3"/>
      <c r="B4" s="6" t="s">
        <v>1</v>
      </c>
      <c r="C4" s="19">
        <v>0</v>
      </c>
      <c r="D4" s="19">
        <v>0</v>
      </c>
      <c r="E4" s="20">
        <v>0</v>
      </c>
    </row>
    <row r="5" spans="1:5" x14ac:dyDescent="0.2">
      <c r="A5" s="3"/>
      <c r="B5" s="6" t="s">
        <v>2</v>
      </c>
      <c r="C5" s="19">
        <v>0</v>
      </c>
      <c r="D5" s="19">
        <v>0</v>
      </c>
      <c r="E5" s="20">
        <v>0</v>
      </c>
    </row>
    <row r="6" spans="1:5" x14ac:dyDescent="0.2">
      <c r="A6" s="3"/>
      <c r="B6" s="6" t="s">
        <v>3</v>
      </c>
      <c r="C6" s="19">
        <v>0</v>
      </c>
      <c r="D6" s="19">
        <v>0</v>
      </c>
      <c r="E6" s="20">
        <v>0</v>
      </c>
    </row>
    <row r="7" spans="1:5" x14ac:dyDescent="0.2">
      <c r="A7" s="3"/>
      <c r="B7" s="6" t="s">
        <v>4</v>
      </c>
      <c r="C7" s="19">
        <v>0</v>
      </c>
      <c r="D7" s="19">
        <v>0</v>
      </c>
      <c r="E7" s="20">
        <v>0</v>
      </c>
    </row>
    <row r="8" spans="1:5" x14ac:dyDescent="0.2">
      <c r="A8" s="3"/>
      <c r="B8" s="6" t="s">
        <v>5</v>
      </c>
      <c r="C8" s="19">
        <v>0</v>
      </c>
      <c r="D8" s="19">
        <v>0</v>
      </c>
      <c r="E8" s="20">
        <v>0</v>
      </c>
    </row>
    <row r="9" spans="1:5" x14ac:dyDescent="0.2">
      <c r="A9" s="3"/>
      <c r="B9" s="6" t="s">
        <v>6</v>
      </c>
      <c r="C9" s="19">
        <v>0</v>
      </c>
      <c r="D9" s="19">
        <v>0</v>
      </c>
      <c r="E9" s="20">
        <v>0</v>
      </c>
    </row>
    <row r="10" spans="1:5" x14ac:dyDescent="0.2">
      <c r="A10" s="3"/>
      <c r="B10" s="6" t="s">
        <v>7</v>
      </c>
      <c r="C10" s="19">
        <v>4955535</v>
      </c>
      <c r="D10" s="19">
        <v>2257607.89</v>
      </c>
      <c r="E10" s="20">
        <v>2257607.89</v>
      </c>
    </row>
    <row r="11" spans="1:5" x14ac:dyDescent="0.2">
      <c r="A11" s="3"/>
      <c r="B11" s="6" t="s">
        <v>8</v>
      </c>
      <c r="C11" s="19">
        <v>0</v>
      </c>
      <c r="D11" s="19">
        <v>0</v>
      </c>
      <c r="E11" s="20">
        <v>0</v>
      </c>
    </row>
    <row r="12" spans="1:5" x14ac:dyDescent="0.2">
      <c r="A12" s="3"/>
      <c r="B12" s="6" t="s">
        <v>9</v>
      </c>
      <c r="C12" s="19">
        <v>27968812.300000001</v>
      </c>
      <c r="D12" s="19">
        <v>6613064.21</v>
      </c>
      <c r="E12" s="20">
        <v>6613064.21</v>
      </c>
    </row>
    <row r="13" spans="1:5" x14ac:dyDescent="0.2">
      <c r="A13" s="4"/>
      <c r="B13" s="6" t="s">
        <v>10</v>
      </c>
      <c r="C13" s="19">
        <v>0</v>
      </c>
      <c r="D13" s="19">
        <v>0</v>
      </c>
      <c r="E13" s="20">
        <v>0</v>
      </c>
    </row>
    <row r="14" spans="1:5" ht="10.5" x14ac:dyDescent="0.2">
      <c r="A14" s="10" t="s">
        <v>11</v>
      </c>
      <c r="B14" s="2"/>
      <c r="C14" s="21">
        <f>SUM(C15:C23)</f>
        <v>32924347.300000004</v>
      </c>
      <c r="D14" s="21">
        <f t="shared" ref="D14:E14" si="1">SUM(D15:D23)</f>
        <v>6416150.3500000006</v>
      </c>
      <c r="E14" s="22">
        <f t="shared" si="1"/>
        <v>6416150.3500000006</v>
      </c>
    </row>
    <row r="15" spans="1:5" x14ac:dyDescent="0.2">
      <c r="A15" s="3"/>
      <c r="B15" s="6" t="s">
        <v>12</v>
      </c>
      <c r="C15" s="19">
        <v>26055931.690000001</v>
      </c>
      <c r="D15" s="19">
        <v>5388540.6100000003</v>
      </c>
      <c r="E15" s="20">
        <v>5388540.6100000003</v>
      </c>
    </row>
    <row r="16" spans="1:5" x14ac:dyDescent="0.2">
      <c r="A16" s="3"/>
      <c r="B16" s="6" t="s">
        <v>13</v>
      </c>
      <c r="C16" s="19">
        <v>419263.6</v>
      </c>
      <c r="D16" s="19">
        <v>69577.509999999995</v>
      </c>
      <c r="E16" s="20">
        <v>69577.509999999995</v>
      </c>
    </row>
    <row r="17" spans="1:5" x14ac:dyDescent="0.2">
      <c r="A17" s="3"/>
      <c r="B17" s="6" t="s">
        <v>14</v>
      </c>
      <c r="C17" s="19">
        <v>5231599.01</v>
      </c>
      <c r="D17" s="19">
        <v>871481.15</v>
      </c>
      <c r="E17" s="20">
        <v>871481.15</v>
      </c>
    </row>
    <row r="18" spans="1:5" x14ac:dyDescent="0.2">
      <c r="A18" s="3"/>
      <c r="B18" s="6" t="s">
        <v>9</v>
      </c>
      <c r="C18" s="19">
        <v>20000</v>
      </c>
      <c r="D18" s="19">
        <v>0</v>
      </c>
      <c r="E18" s="20">
        <v>0</v>
      </c>
    </row>
    <row r="19" spans="1:5" x14ac:dyDescent="0.2">
      <c r="A19" s="3"/>
      <c r="B19" s="6" t="s">
        <v>15</v>
      </c>
      <c r="C19" s="19">
        <v>0</v>
      </c>
      <c r="D19" s="19">
        <v>86551.08</v>
      </c>
      <c r="E19" s="20">
        <v>86551.08</v>
      </c>
    </row>
    <row r="20" spans="1:5" x14ac:dyDescent="0.2">
      <c r="A20" s="3"/>
      <c r="B20" s="6" t="s">
        <v>16</v>
      </c>
      <c r="C20" s="19">
        <v>0</v>
      </c>
      <c r="D20" s="19">
        <v>0</v>
      </c>
      <c r="E20" s="20">
        <v>0</v>
      </c>
    </row>
    <row r="21" spans="1:5" x14ac:dyDescent="0.2">
      <c r="A21" s="3"/>
      <c r="B21" s="6" t="s">
        <v>17</v>
      </c>
      <c r="C21" s="19">
        <v>1197553</v>
      </c>
      <c r="D21" s="19">
        <v>0</v>
      </c>
      <c r="E21" s="20">
        <v>0</v>
      </c>
    </row>
    <row r="22" spans="1:5" x14ac:dyDescent="0.2">
      <c r="A22" s="3"/>
      <c r="B22" s="6" t="s">
        <v>18</v>
      </c>
      <c r="C22" s="19">
        <v>0</v>
      </c>
      <c r="D22" s="19">
        <v>0</v>
      </c>
      <c r="E22" s="20">
        <v>0</v>
      </c>
    </row>
    <row r="23" spans="1:5" x14ac:dyDescent="0.2">
      <c r="A23" s="3"/>
      <c r="B23" s="6" t="s">
        <v>19</v>
      </c>
      <c r="C23" s="19">
        <v>0</v>
      </c>
      <c r="D23" s="19">
        <v>0</v>
      </c>
      <c r="E23" s="20">
        <v>0</v>
      </c>
    </row>
    <row r="24" spans="1:5" ht="10.5" x14ac:dyDescent="0.2">
      <c r="A24" s="5"/>
      <c r="B24" s="7" t="s">
        <v>35</v>
      </c>
      <c r="C24" s="23">
        <f>C3-C14</f>
        <v>0</v>
      </c>
      <c r="D24" s="23">
        <f>D3-D14</f>
        <v>2454521.7499999991</v>
      </c>
      <c r="E24" s="24">
        <f>E3-E14</f>
        <v>2454521.7499999991</v>
      </c>
    </row>
    <row r="25" spans="1:5" x14ac:dyDescent="0.2">
      <c r="C25" s="25"/>
      <c r="D25" s="25"/>
      <c r="E25" s="25"/>
    </row>
    <row r="26" spans="1:5" ht="21" x14ac:dyDescent="0.2">
      <c r="A26" s="15" t="s">
        <v>20</v>
      </c>
      <c r="B26" s="16"/>
      <c r="C26" s="26" t="s">
        <v>22</v>
      </c>
      <c r="D26" s="26" t="s">
        <v>21</v>
      </c>
      <c r="E26" s="26" t="s">
        <v>23</v>
      </c>
    </row>
    <row r="27" spans="1:5" ht="10.5" x14ac:dyDescent="0.25">
      <c r="A27" s="8" t="s">
        <v>25</v>
      </c>
      <c r="B27" s="9"/>
      <c r="C27" s="27">
        <f>SUM(C28:C34)</f>
        <v>0</v>
      </c>
      <c r="D27" s="27">
        <f>SUM(D28:D34)</f>
        <v>2454521.75</v>
      </c>
      <c r="E27" s="28">
        <f>SUM(E28:E34)</f>
        <v>2454521.75</v>
      </c>
    </row>
    <row r="28" spans="1:5" x14ac:dyDescent="0.2">
      <c r="A28" s="3"/>
      <c r="B28" s="6" t="s">
        <v>26</v>
      </c>
      <c r="C28" s="29">
        <v>0</v>
      </c>
      <c r="D28" s="29">
        <v>0</v>
      </c>
      <c r="E28" s="30">
        <v>0</v>
      </c>
    </row>
    <row r="29" spans="1:5" x14ac:dyDescent="0.2">
      <c r="A29" s="3"/>
      <c r="B29" s="6" t="s">
        <v>27</v>
      </c>
      <c r="C29" s="29">
        <v>0</v>
      </c>
      <c r="D29" s="29">
        <v>0</v>
      </c>
      <c r="E29" s="30">
        <v>0</v>
      </c>
    </row>
    <row r="30" spans="1:5" x14ac:dyDescent="0.2">
      <c r="A30" s="3"/>
      <c r="B30" s="6" t="s">
        <v>28</v>
      </c>
      <c r="C30" s="29">
        <v>0</v>
      </c>
      <c r="D30" s="29">
        <v>0</v>
      </c>
      <c r="E30" s="30">
        <v>0</v>
      </c>
    </row>
    <row r="31" spans="1:5" x14ac:dyDescent="0.2">
      <c r="A31" s="3"/>
      <c r="B31" s="6" t="s">
        <v>29</v>
      </c>
      <c r="C31" s="29">
        <v>0</v>
      </c>
      <c r="D31" s="29">
        <v>1804634.34</v>
      </c>
      <c r="E31" s="30">
        <v>1804634.34</v>
      </c>
    </row>
    <row r="32" spans="1:5" x14ac:dyDescent="0.2">
      <c r="A32" s="3"/>
      <c r="B32" s="6" t="s">
        <v>30</v>
      </c>
      <c r="C32" s="29">
        <v>0</v>
      </c>
      <c r="D32" s="29">
        <v>541424.21</v>
      </c>
      <c r="E32" s="30">
        <v>541424.21</v>
      </c>
    </row>
    <row r="33" spans="1:5" x14ac:dyDescent="0.2">
      <c r="A33" s="3"/>
      <c r="B33" s="6" t="s">
        <v>31</v>
      </c>
      <c r="C33" s="29">
        <v>0</v>
      </c>
      <c r="D33" s="29">
        <v>0</v>
      </c>
      <c r="E33" s="30">
        <v>0</v>
      </c>
    </row>
    <row r="34" spans="1:5" x14ac:dyDescent="0.2">
      <c r="A34" s="3"/>
      <c r="B34" s="6" t="s">
        <v>32</v>
      </c>
      <c r="C34" s="29">
        <v>0</v>
      </c>
      <c r="D34" s="29">
        <v>108463.2</v>
      </c>
      <c r="E34" s="30">
        <v>108463.2</v>
      </c>
    </row>
    <row r="35" spans="1:5" ht="10.5" x14ac:dyDescent="0.25">
      <c r="A35" s="2" t="s">
        <v>34</v>
      </c>
      <c r="B35" s="6"/>
      <c r="C35" s="31">
        <f>SUM(C36:C38)</f>
        <v>0</v>
      </c>
      <c r="D35" s="31">
        <f>SUM(D36:D38)</f>
        <v>0</v>
      </c>
      <c r="E35" s="32">
        <f>SUM(E36:E38)</f>
        <v>0</v>
      </c>
    </row>
    <row r="36" spans="1:5" x14ac:dyDescent="0.2">
      <c r="A36" s="3"/>
      <c r="B36" s="6" t="s">
        <v>30</v>
      </c>
      <c r="C36" s="29">
        <v>0</v>
      </c>
      <c r="D36" s="29">
        <v>0</v>
      </c>
      <c r="E36" s="30">
        <v>0</v>
      </c>
    </row>
    <row r="37" spans="1:5" x14ac:dyDescent="0.2">
      <c r="B37" s="1" t="s">
        <v>31</v>
      </c>
      <c r="C37" s="29">
        <v>0</v>
      </c>
      <c r="D37" s="29">
        <v>0</v>
      </c>
      <c r="E37" s="30">
        <v>0</v>
      </c>
    </row>
    <row r="38" spans="1:5" x14ac:dyDescent="0.2">
      <c r="B38" s="1" t="s">
        <v>33</v>
      </c>
      <c r="C38" s="29">
        <v>0</v>
      </c>
      <c r="D38" s="29">
        <v>0</v>
      </c>
      <c r="E38" s="30">
        <v>0</v>
      </c>
    </row>
    <row r="39" spans="1:5" ht="10.5" x14ac:dyDescent="0.2">
      <c r="A39" s="5"/>
      <c r="B39" s="7" t="s">
        <v>35</v>
      </c>
      <c r="C39" s="23">
        <f>C27+C35</f>
        <v>0</v>
      </c>
      <c r="D39" s="23">
        <f>D27+D35</f>
        <v>2454521.75</v>
      </c>
      <c r="E39" s="24">
        <f>E27+E35</f>
        <v>2454521.75</v>
      </c>
    </row>
    <row r="40" spans="1:5" x14ac:dyDescent="0.2">
      <c r="A40" s="1" t="s">
        <v>24</v>
      </c>
    </row>
  </sheetData>
  <mergeCells count="3">
    <mergeCell ref="A1:E1"/>
    <mergeCell ref="A2:B2"/>
    <mergeCell ref="A26:B26"/>
  </mergeCells>
  <printOptions horizontalCentered="1"/>
  <pageMargins left="0.39370078740157483" right="0.39370078740157483" top="0.39370078740157483" bottom="0.39370078740157483" header="0.31496062992125984" footer="0.31496062992125984"/>
  <pageSetup scale="92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292100</xdr:colOff>
                <xdr:row>49</xdr:row>
                <xdr:rowOff>120650</xdr:rowOff>
              </from>
              <to>
                <xdr:col>4</xdr:col>
                <xdr:colOff>1187450</xdr:colOff>
                <xdr:row>54</xdr:row>
                <xdr:rowOff>101600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2023-04-28T18:09:12Z</cp:lastPrinted>
  <dcterms:created xsi:type="dcterms:W3CDTF">2017-12-20T04:54:53Z</dcterms:created>
  <dcterms:modified xsi:type="dcterms:W3CDTF">2023-04-28T18:09:14Z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