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UNIO_\FINA\"/>
    </mc:Choice>
  </mc:AlternateContent>
  <bookViews>
    <workbookView xWindow="0" yWindow="0" windowWidth="20490" windowHeight="762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<sst xmlns="http://schemas.openxmlformats.org/spreadsheetml/2006/main" count="62" uniqueCount="61">
  <si>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</si>
  <si>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</si>
  <si>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</si>
  <si>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</si>
  <si>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</si>
  <si>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</si>
  <si>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</si>
  <si>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</si>
  <si>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</si>
  <si>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</si>
  <si>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</si>
  <si>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</si>
  <si>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</si>
  <si>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</si>
  <si>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</si>
  <si>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</si>
  <si>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</si>
  <si>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</si>
  <si>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</si>
  <si>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</si>
  <si>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</si>
  <si>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</si>
  <si>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</si>
  <si>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</si>
  <si>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</si>
  <si>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</si>
  <si>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</si>
  <si>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</si>
  <si>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</si>
  <si>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</si>
  <si>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</si>
  <si>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</si>
  <si>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</si>
  <si>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</si>
  <si>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</si>
  <si>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</si>
  <si>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</si>
  <si>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</si>
  <si>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</si>
  <si>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</si>
  <si>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</si>
  <si>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</si>
  <si>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</si>
  <si>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</si>
  <si>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</si>
  <si>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</si>
  <si>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</si>
  <si>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</si>
  <si>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</si>
  <si>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</si>
  <si>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</si>
  <si>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</si>
  <si>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</si>
  <si>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</si>
  <si>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</si>
  <si>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</si>
  <si>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</si>
  <si>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</si>
  <si>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</si>
  <si>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</si>
  <si>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ESCUELA PREPARATORIA  REGIONAL DEL RINCON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</si>
</sst>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54</xdr:row>
      <xdr:rowOff>114300</xdr:rowOff>
    </xdr:from>
    <xdr:to>
      <xdr:col>4</xdr:col>
      <xdr:colOff>282575</xdr:colOff>
      <xdr:row>64</xdr:row>
      <xdr:rowOff>54495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25" y="8705850"/>
          <a:ext cx="7931150" cy="1368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B40" zoomScaleNormal="100" zoomScaleSheetLayoutView="100" workbookViewId="0">
      <selection activeCell="E10" sqref="E1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15257415.85</v>
      </c>
      <c r="C5" s="20">
        <v>13694797.779999999</v>
      </c>
      <c r="D5" s="9" t="s">
        <v>36</v>
      </c>
      <c r="E5" s="20">
        <v>941402.46</v>
      </c>
      <c r="F5" s="23">
        <v>1384485.32</v>
      </c>
    </row>
    <row r="6" spans="1:6" x14ac:dyDescent="0.2">
      <c r="A6" s="9" t="s">
        <v>23</v>
      </c>
      <c r="B6" s="20">
        <v>9204.83</v>
      </c>
      <c r="C6" s="20">
        <v>303.60000000000002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48000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15266620.68</v>
      </c>
      <c r="C13" s="22">
        <f>SUM(C5:C11)</f>
        <v>13695101.379999999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989402.46</v>
      </c>
      <c r="F14" s="27">
        <f>SUM(F5:F12)</f>
        <v>1384485.32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50390691.539999999</v>
      </c>
      <c r="C18" s="20">
        <v>50390691.539999999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14635446.199999999</v>
      </c>
      <c r="C19" s="20">
        <v>13157688.4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5343.72</v>
      </c>
      <c r="C20" s="20">
        <v>5343.72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-13017257.91</v>
      </c>
      <c r="C21" s="20">
        <v>-13017257.91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52014223.549999997</v>
      </c>
      <c r="C26" s="22">
        <f>SUM(C16:C24)</f>
        <v>50536465.75</v>
      </c>
      <c r="D26" s="12" t="s">
        <v>50</v>
      </c>
      <c r="E26" s="22">
        <f>SUM(E24+E14)</f>
        <v>989402.46</v>
      </c>
      <c r="F26" s="27">
        <f>SUM(F14+F24)</f>
        <v>1384485.32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67280844.229999989</v>
      </c>
      <c r="C28" s="22">
        <f>C13+C26</f>
        <v>64231567.129999995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37717798.989999995</v>
      </c>
      <c r="F30" s="27">
        <f>SUM(F31:F33)</f>
        <v>37717798.989999995</v>
      </c>
    </row>
    <row r="31" spans="1:6" x14ac:dyDescent="0.2">
      <c r="A31" s="16"/>
      <c r="B31" s="14"/>
      <c r="C31" s="15"/>
      <c r="D31" s="9" t="s">
        <v>2</v>
      </c>
      <c r="E31" s="20">
        <v>37683405.799999997</v>
      </c>
      <c r="F31" s="23">
        <v>37683405.799999997</v>
      </c>
    </row>
    <row r="32" spans="1:6" x14ac:dyDescent="0.2">
      <c r="A32" s="16"/>
      <c r="B32" s="14"/>
      <c r="C32" s="15"/>
      <c r="D32" s="9" t="s">
        <v>13</v>
      </c>
      <c r="E32" s="20">
        <v>34393.19</v>
      </c>
      <c r="F32" s="23">
        <v>34393.19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28573642.780000001</v>
      </c>
      <c r="F35" s="27">
        <f>SUM(F36:F40)</f>
        <v>25129282.82</v>
      </c>
    </row>
    <row r="36" spans="1:6" x14ac:dyDescent="0.2">
      <c r="A36" s="16"/>
      <c r="B36" s="14"/>
      <c r="C36" s="15"/>
      <c r="D36" s="9" t="s">
        <v>46</v>
      </c>
      <c r="E36" s="20">
        <v>3845093.25</v>
      </c>
      <c r="F36" s="23">
        <v>1042423.38</v>
      </c>
    </row>
    <row r="37" spans="1:6" x14ac:dyDescent="0.2">
      <c r="A37" s="16"/>
      <c r="B37" s="14"/>
      <c r="C37" s="15"/>
      <c r="D37" s="9" t="s">
        <v>14</v>
      </c>
      <c r="E37" s="20">
        <v>13574760.460000001</v>
      </c>
      <c r="F37" s="23">
        <v>13625765.83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11153789.07</v>
      </c>
      <c r="F39" s="23">
        <v>10461093.609999999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66291441.769999996</v>
      </c>
      <c r="F46" s="27">
        <f>SUM(F42+F35+F30)</f>
        <v>62847081.809999995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67280844.229999989</v>
      </c>
      <c r="F48" s="22">
        <f>F46+F26</f>
        <v>64231567.129999995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 y Presu</cp:lastModifiedBy>
  <cp:lastPrinted>2024-07-17T20:04:51Z</cp:lastPrinted>
  <dcterms:created xsi:type="dcterms:W3CDTF">2012-12-11T20:26:08Z</dcterms:created>
  <dcterms:modified xsi:type="dcterms:W3CDTF">2024-07-17T20:04:55Z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