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13_ncr:1_{819E1A7E-4D13-4AE2-9A39-DE963C223519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<sst xmlns="http://schemas.openxmlformats.org/spreadsheetml/2006/main" count="47" uniqueCount="27">
  <si>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</si>
  <si>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</si>
  <si>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</si>
  <si>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</si>
  <si>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</si>
  <si>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</si>
  <si>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</si>
  <si>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</si>
  <si>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</si>
  <si>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</si>
  <si>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</si>
  <si>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</si>
  <si>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</si>
  <si>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</si>
  <si>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</si>
  <si>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</si>
  <si>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</si>
  <si>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</si>
  <si>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</si>
  <si>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</si>
  <si>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</si>
  <si>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</si>
  <si>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</si>
  <si>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211213034010000 DIRECCIÓN GENERAL EPRR</t>
  </si>
  <si>
    <t>211213034020000 COORDINACIÓN ADMINISTRAT</t>
  </si>
  <si>
    <t>211213034030000 COORDINACIÓN ACADÉMICA E</t>
  </si>
  <si>
    <t>ESCUELA PREPARATORIA  REGIONAL DEL RINCON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</si>
</sst>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16</v>
      </c>
      <c r="C2" s="22"/>
      <c r="D2" s="22"/>
      <c r="E2" s="22"/>
      <c r="F2" s="23"/>
      <c r="G2" s="16" t="s">
        <v>15</v>
      </c>
    </row>
    <row r="3" spans="1:7" ht="24.95" customHeight="1" x14ac:dyDescent="0.2">
      <c r="A3" s="9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23</v>
      </c>
      <c r="B5" s="13">
        <v>4036513.54</v>
      </c>
      <c r="C5" s="13">
        <v>-262071.37</v>
      </c>
      <c r="D5" s="13">
        <f>B5+C5</f>
        <v>3774442.17</v>
      </c>
      <c r="E5" s="13">
        <v>3417502.76</v>
      </c>
      <c r="F5" s="13">
        <v>3417502.76</v>
      </c>
      <c r="G5" s="13">
        <f>D5-E5</f>
        <v>356939.41000000015</v>
      </c>
    </row>
    <row r="6" spans="1:7" x14ac:dyDescent="0.2">
      <c r="A6" s="6" t="s">
        <v>24</v>
      </c>
      <c r="B6" s="13">
        <v>11510984.529999999</v>
      </c>
      <c r="C6" s="13">
        <v>2820609.31</v>
      </c>
      <c r="D6" s="13">
        <f t="shared" ref="D6:D11" si="0">B6+C6</f>
        <v>14331593.84</v>
      </c>
      <c r="E6" s="13">
        <v>13123403.18</v>
      </c>
      <c r="F6" s="13">
        <v>12738278.02</v>
      </c>
      <c r="G6" s="13">
        <f t="shared" ref="G6:G11" si="1">D6-E6</f>
        <v>1208190.6600000001</v>
      </c>
    </row>
    <row r="7" spans="1:7" x14ac:dyDescent="0.2">
      <c r="A7" s="6" t="s">
        <v>25</v>
      </c>
      <c r="B7" s="13">
        <v>25540030.07</v>
      </c>
      <c r="C7" s="13">
        <v>1387354.73</v>
      </c>
      <c r="D7" s="13">
        <f t="shared" si="0"/>
        <v>26927384.800000001</v>
      </c>
      <c r="E7" s="13">
        <v>25350260.219999999</v>
      </c>
      <c r="F7" s="13">
        <v>25215977.219999999</v>
      </c>
      <c r="G7" s="13">
        <f t="shared" si="1"/>
        <v>1577124.5800000019</v>
      </c>
    </row>
    <row r="8" spans="1:7" x14ac:dyDescent="0.2">
      <c r="A8" s="6" t="s">
        <v>9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19</v>
      </c>
      <c r="B14" s="14">
        <f t="shared" ref="B14:G14" si="4">SUM(B5:B13)</f>
        <v>41087528.140000001</v>
      </c>
      <c r="C14" s="14">
        <f t="shared" si="4"/>
        <v>3945892.67</v>
      </c>
      <c r="D14" s="14">
        <f t="shared" si="4"/>
        <v>45033420.810000002</v>
      </c>
      <c r="E14" s="14">
        <f t="shared" si="4"/>
        <v>41891166.159999996</v>
      </c>
      <c r="F14" s="14">
        <f t="shared" si="4"/>
        <v>41371758</v>
      </c>
      <c r="G14" s="14">
        <f t="shared" si="4"/>
        <v>3142254.6500000022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16</v>
      </c>
      <c r="C17" s="22"/>
      <c r="D17" s="22"/>
      <c r="E17" s="22"/>
      <c r="F17" s="23"/>
      <c r="G17" s="16" t="s">
        <v>15</v>
      </c>
    </row>
    <row r="18" spans="1:7" ht="22.5" x14ac:dyDescent="0.2">
      <c r="A18" s="9" t="s">
        <v>10</v>
      </c>
      <c r="B18" s="2" t="s">
        <v>11</v>
      </c>
      <c r="C18" s="2" t="s">
        <v>17</v>
      </c>
      <c r="D18" s="2" t="s">
        <v>12</v>
      </c>
      <c r="E18" s="2" t="s">
        <v>13</v>
      </c>
      <c r="F18" s="2" t="s">
        <v>14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20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19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16</v>
      </c>
      <c r="C29" s="22"/>
      <c r="D29" s="22"/>
      <c r="E29" s="22"/>
      <c r="F29" s="23"/>
      <c r="G29" s="16" t="s">
        <v>15</v>
      </c>
    </row>
    <row r="30" spans="1:7" ht="22.5" x14ac:dyDescent="0.2">
      <c r="A30" s="9" t="s">
        <v>10</v>
      </c>
      <c r="B30" s="2" t="s">
        <v>11</v>
      </c>
      <c r="C30" s="2" t="s">
        <v>17</v>
      </c>
      <c r="D30" s="2" t="s">
        <v>12</v>
      </c>
      <c r="E30" s="2" t="s">
        <v>13</v>
      </c>
      <c r="F30" s="2" t="s">
        <v>14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41087528.140000001</v>
      </c>
      <c r="C32" s="13">
        <v>3945892.67</v>
      </c>
      <c r="D32" s="13">
        <f t="shared" ref="D32:D44" si="8">B32+C32</f>
        <v>45033420.810000002</v>
      </c>
      <c r="E32" s="13">
        <v>41891166.159999996</v>
      </c>
      <c r="F32" s="13">
        <v>41371758</v>
      </c>
      <c r="G32" s="13">
        <f t="shared" ref="G32:G44" si="9">D32-E32</f>
        <v>3142254.650000006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21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22</v>
      </c>
      <c r="B46" s="13">
        <v>0</v>
      </c>
      <c r="C46" s="13">
        <v>0</v>
      </c>
      <c r="D46" s="13">
        <f t="shared" ref="D46" si="12">B46+C46</f>
        <v>0</v>
      </c>
      <c r="E46" s="13">
        <v>0</v>
      </c>
      <c r="F46" s="13">
        <v>0</v>
      </c>
      <c r="G46" s="13">
        <f t="shared" ref="G46" si="13">D46-E46</f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19</v>
      </c>
      <c r="B48" s="14">
        <f t="shared" ref="B48:G48" si="14">SUM(B32:B46)</f>
        <v>41087528.140000001</v>
      </c>
      <c r="C48" s="14">
        <f t="shared" si="14"/>
        <v>3945892.67</v>
      </c>
      <c r="D48" s="14">
        <f t="shared" si="14"/>
        <v>45033420.810000002</v>
      </c>
      <c r="E48" s="14">
        <f t="shared" si="14"/>
        <v>41891166.159999996</v>
      </c>
      <c r="F48" s="14">
        <f t="shared" si="14"/>
        <v>41371758</v>
      </c>
      <c r="G48" s="14">
        <f t="shared" si="14"/>
        <v>3142254.650000006</v>
      </c>
    </row>
    <row r="50" spans="1:1" x14ac:dyDescent="0.2">
      <c r="A50" s="1" t="s">
        <v>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2018-07-14T22:21:14Z</cp:lastPrinted>
  <dcterms:created xsi:type="dcterms:W3CDTF">2014-02-10T03:37:14Z</dcterms:created>
  <dcterms:modified xsi:type="dcterms:W3CDTF">2026-01-28T16:04:16Z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