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 Contabilidad\Dropbox\prepa\2025\ESTADOS FINANCIEROS\4 Trimestre ASEG\EPRR\"/>
    </mc:Choice>
  </mc:AlternateContent>
  <xr:revisionPtr revIDLastSave="0" documentId="8_{6DB4EE8F-16E9-4811-950D-7E8C373CFA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<sst xmlns="http://schemas.openxmlformats.org/spreadsheetml/2006/main" count="127" uniqueCount="126">
  <si>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</si>
  <si>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</si>
  <si>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</si>
  <si>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</si>
  <si>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</si>
  <si>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</si>
  <si>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</si>
  <si>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</si>
  <si>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</si>
  <si>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</si>
  <si>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</si>
  <si>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</si>
  <si>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</si>
  <si>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</si>
  <si>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</si>
  <si>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</si>
  <si>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</si>
  <si>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</si>
  <si>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</si>
  <si>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</si>
  <si>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</si>
  <si>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</si>
  <si>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</si>
  <si>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</si>
  <si>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</si>
  <si>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</si>
  <si>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</si>
  <si>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</si>
  <si>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</si>
  <si>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</si>
  <si>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</si>
  <si>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</si>
  <si>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</si>
  <si>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</si>
  <si>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</si>
  <si>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</si>
  <si>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</si>
  <si>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</si>
  <si>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</si>
  <si>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</si>
  <si>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</si>
  <si>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</si>
  <si>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</si>
  <si>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</si>
  <si>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</si>
  <si>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</si>
  <si>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</si>
  <si>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</si>
  <si>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</si>
  <si>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</si>
  <si>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</si>
  <si>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</si>
  <si>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</si>
  <si>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</si>
  <si>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</si>
  <si>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</si>
  <si>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</si>
  <si>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</si>
  <si>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</si>
  <si>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</si>
  <si>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</si>
  <si>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</si>
  <si>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</si>
  <si>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</si>
  <si>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</si>
  <si>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</si>
  <si>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</si>
  <si>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</si>
  <si>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</si>
  <si>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</si>
  <si>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</si>
  <si>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</si>
  <si>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</si>
  <si>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</si>
  <si>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</si>
  <si>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</si>
  <si>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</si>
  <si>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</si>
  <si>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</si>
  <si>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</si>
  <si>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</si>
  <si>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</si>
  <si>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</si>
  <si>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</si>
  <si>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</si>
  <si>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</si>
  <si>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</si>
  <si>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</si>
  <si>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</si>
  <si>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</si>
  <si>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</si>
  <si>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</si>
  <si>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</si>
  <si>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</si>
  <si>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</si>
  <si>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</si>
  <si>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</si>
  <si>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</si>
  <si>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</si>
  <si>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</si>
  <si>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</si>
  <si>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</si>
  <si>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</si>
  <si>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</si>
  <si>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</si>
  <si>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</si>
  <si>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</si>
  <si>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</si>
  <si>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</si>
  <si>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</si>
  <si>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</si>
  <si>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</si>
  <si>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</si>
  <si>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</si>
  <si>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</si>
  <si>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</si>
  <si>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</si>
  <si>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</si>
  <si>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</si>
  <si>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</si>
  <si>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</si>
  <si>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</si>
  <si>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ESCUELA PREPARATORIA  REGIONAL DEL RINCON</t>
  </si>
  <si>
    <t>al 31 de Diciembre de 2024 y al 31 de Diciembre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</si>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</sst>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283"/>
  <sheetViews>
    <sheetView tabSelected="1" zoomScale="80" zoomScaleNormal="80" workbookViewId="0">
      <selection sqref="A1:XFD1048576"/>
    </sheetView>
  </sheetViews>
  <sheetFormatPr baseColWidth="10" defaultColWidth="14.5703125" defaultRowHeight="15" zeroHeight="1" x14ac:dyDescent="0.25"/>
  <cols>
    <col min="1" max="1" width="78" style="14" customWidth="1"/>
    <col min="2" max="2" width="19.5703125" customWidth="1"/>
    <col min="3" max="3" width="18.42578125" customWidth="1"/>
    <col min="4" max="4" width="75.5703125" style="14" customWidth="1"/>
    <col min="5" max="5" width="20" customWidth="1"/>
    <col min="6" max="6" width="20.5703125" customWidth="1"/>
  </cols>
  <sheetData>
    <row r="1" spans="1:6" s="1" customFormat="1" ht="37.5" customHeight="1" x14ac:dyDescent="0.25">
      <c r="A1" s="29" t="s">
        <v>0</v>
      </c>
      <c r="B1" s="29"/>
      <c r="C1" s="29"/>
      <c r="D1" s="29"/>
      <c r="E1" s="29"/>
      <c r="F1" s="29"/>
    </row>
    <row r="2" spans="1:6" x14ac:dyDescent="0.25">
      <c r="A2" s="30" t="s">
        <v>122</v>
      </c>
      <c r="B2" s="31"/>
      <c r="C2" s="31"/>
      <c r="D2" s="31"/>
      <c r="E2" s="31"/>
      <c r="F2" s="32"/>
    </row>
    <row r="3" spans="1:6" x14ac:dyDescent="0.25">
      <c r="A3" s="33" t="s">
        <v>1</v>
      </c>
      <c r="B3" s="34"/>
      <c r="C3" s="34"/>
      <c r="D3" s="34"/>
      <c r="E3" s="34"/>
      <c r="F3" s="35"/>
    </row>
    <row r="4" spans="1:6" x14ac:dyDescent="0.25">
      <c r="A4" s="33" t="s">
        <v>123</v>
      </c>
      <c r="B4" s="34"/>
      <c r="C4" s="34"/>
      <c r="D4" s="34"/>
      <c r="E4" s="34"/>
      <c r="F4" s="35"/>
    </row>
    <row r="5" spans="1:6" x14ac:dyDescent="0.25">
      <c r="A5" s="36" t="s">
        <v>2</v>
      </c>
      <c r="B5" s="37"/>
      <c r="C5" s="37"/>
      <c r="D5" s="37"/>
      <c r="E5" s="37"/>
      <c r="F5" s="38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13279201.68</v>
      </c>
      <c r="C9" s="26">
        <f>SUM(C10:C16)</f>
        <v>13623141.67</v>
      </c>
      <c r="D9" s="15" t="s">
        <v>10</v>
      </c>
      <c r="E9" s="26">
        <f>SUM(E10:E18)</f>
        <v>1789296.2</v>
      </c>
      <c r="F9" s="26">
        <f>SUM(F10:F18)</f>
        <v>1843571.71</v>
      </c>
    </row>
    <row r="10" spans="1:6" x14ac:dyDescent="0.25">
      <c r="A10" s="10" t="s">
        <v>11</v>
      </c>
      <c r="B10" s="39">
        <v>0</v>
      </c>
      <c r="C10" s="39">
        <v>0</v>
      </c>
      <c r="D10" s="16" t="s">
        <v>12</v>
      </c>
      <c r="E10" s="39">
        <v>0</v>
      </c>
      <c r="F10" s="39">
        <v>0</v>
      </c>
    </row>
    <row r="11" spans="1:6" x14ac:dyDescent="0.25">
      <c r="A11" s="10" t="s">
        <v>13</v>
      </c>
      <c r="B11" s="39">
        <v>13279201.68</v>
      </c>
      <c r="C11" s="39">
        <v>13623141.67</v>
      </c>
      <c r="D11" s="16" t="s">
        <v>14</v>
      </c>
      <c r="E11" s="39">
        <v>519408.16</v>
      </c>
      <c r="F11" s="39">
        <v>641032.26</v>
      </c>
    </row>
    <row r="12" spans="1:6" x14ac:dyDescent="0.25">
      <c r="A12" s="10" t="s">
        <v>15</v>
      </c>
      <c r="B12" s="39">
        <v>0</v>
      </c>
      <c r="C12" s="39">
        <v>0</v>
      </c>
      <c r="D12" s="16" t="s">
        <v>16</v>
      </c>
      <c r="E12" s="39">
        <v>0</v>
      </c>
      <c r="F12" s="39">
        <v>0</v>
      </c>
    </row>
    <row r="13" spans="1:6" x14ac:dyDescent="0.25">
      <c r="A13" s="10" t="s">
        <v>17</v>
      </c>
      <c r="B13" s="39">
        <v>0</v>
      </c>
      <c r="C13" s="39">
        <v>0</v>
      </c>
      <c r="D13" s="16" t="s">
        <v>18</v>
      </c>
      <c r="E13" s="39">
        <v>0</v>
      </c>
      <c r="F13" s="39">
        <v>0</v>
      </c>
    </row>
    <row r="14" spans="1:6" x14ac:dyDescent="0.25">
      <c r="A14" s="10" t="s">
        <v>19</v>
      </c>
      <c r="B14" s="39">
        <v>0</v>
      </c>
      <c r="C14" s="39">
        <v>0</v>
      </c>
      <c r="D14" s="16" t="s">
        <v>20</v>
      </c>
      <c r="E14" s="39">
        <v>0</v>
      </c>
      <c r="F14" s="39">
        <v>0</v>
      </c>
    </row>
    <row r="15" spans="1:6" x14ac:dyDescent="0.25">
      <c r="A15" s="10" t="s">
        <v>21</v>
      </c>
      <c r="B15" s="39">
        <v>0</v>
      </c>
      <c r="C15" s="39">
        <v>0</v>
      </c>
      <c r="D15" s="16" t="s">
        <v>22</v>
      </c>
      <c r="E15" s="39">
        <v>0</v>
      </c>
      <c r="F15" s="39">
        <v>0</v>
      </c>
    </row>
    <row r="16" spans="1:6" x14ac:dyDescent="0.25">
      <c r="A16" s="10" t="s">
        <v>23</v>
      </c>
      <c r="B16" s="39">
        <v>0</v>
      </c>
      <c r="C16" s="39">
        <v>0</v>
      </c>
      <c r="D16" s="16" t="s">
        <v>24</v>
      </c>
      <c r="E16" s="39">
        <v>1211992.54</v>
      </c>
      <c r="F16" s="39">
        <v>1151593.95</v>
      </c>
    </row>
    <row r="17" spans="1:6" x14ac:dyDescent="0.25">
      <c r="A17" s="9" t="s">
        <v>25</v>
      </c>
      <c r="B17" s="26">
        <f>SUM(B18:B24)</f>
        <v>4757.33</v>
      </c>
      <c r="C17" s="26">
        <f>SUM(C18:C24)</f>
        <v>1790.36</v>
      </c>
      <c r="D17" s="16" t="s">
        <v>26</v>
      </c>
      <c r="E17" s="39">
        <v>0</v>
      </c>
      <c r="F17" s="39">
        <v>0</v>
      </c>
    </row>
    <row r="18" spans="1:6" x14ac:dyDescent="0.25">
      <c r="A18" s="10" t="s">
        <v>27</v>
      </c>
      <c r="B18" s="39">
        <v>0</v>
      </c>
      <c r="C18" s="39">
        <v>0</v>
      </c>
      <c r="D18" s="16" t="s">
        <v>28</v>
      </c>
      <c r="E18" s="39">
        <v>57895.5</v>
      </c>
      <c r="F18" s="39">
        <v>50945.5</v>
      </c>
    </row>
    <row r="19" spans="1:6" x14ac:dyDescent="0.25">
      <c r="A19" s="10" t="s">
        <v>29</v>
      </c>
      <c r="B19" s="39">
        <v>0</v>
      </c>
      <c r="C19" s="39">
        <v>0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39">
        <v>4757.33</v>
      </c>
      <c r="C20" s="39">
        <v>1790.36</v>
      </c>
      <c r="D20" s="16" t="s">
        <v>32</v>
      </c>
      <c r="E20" s="39">
        <v>0</v>
      </c>
      <c r="F20" s="39">
        <v>0</v>
      </c>
    </row>
    <row r="21" spans="1:6" x14ac:dyDescent="0.25">
      <c r="A21" s="10" t="s">
        <v>33</v>
      </c>
      <c r="B21" s="39">
        <v>0</v>
      </c>
      <c r="C21" s="39">
        <v>0</v>
      </c>
      <c r="D21" s="16" t="s">
        <v>34</v>
      </c>
      <c r="E21" s="39">
        <v>0</v>
      </c>
      <c r="F21" s="39">
        <v>0</v>
      </c>
    </row>
    <row r="22" spans="1:6" x14ac:dyDescent="0.25">
      <c r="A22" s="10" t="s">
        <v>35</v>
      </c>
      <c r="B22" s="39">
        <v>0</v>
      </c>
      <c r="C22" s="39">
        <v>0</v>
      </c>
      <c r="D22" s="16" t="s">
        <v>36</v>
      </c>
      <c r="E22" s="39">
        <v>0</v>
      </c>
      <c r="F22" s="39">
        <v>0</v>
      </c>
    </row>
    <row r="23" spans="1:6" x14ac:dyDescent="0.25">
      <c r="A23" s="10" t="s">
        <v>37</v>
      </c>
      <c r="B23" s="39">
        <v>0</v>
      </c>
      <c r="C23" s="3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39">
        <v>0</v>
      </c>
      <c r="C24" s="39">
        <v>0</v>
      </c>
      <c r="D24" s="16" t="s">
        <v>40</v>
      </c>
      <c r="E24" s="39">
        <v>0</v>
      </c>
      <c r="F24" s="3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39">
        <v>0</v>
      </c>
      <c r="F25" s="39">
        <v>0</v>
      </c>
    </row>
    <row r="26" spans="1:6" x14ac:dyDescent="0.25">
      <c r="A26" s="10" t="s">
        <v>43</v>
      </c>
      <c r="B26" s="39">
        <v>0</v>
      </c>
      <c r="C26" s="39">
        <v>0</v>
      </c>
      <c r="D26" s="15" t="s">
        <v>44</v>
      </c>
      <c r="E26" s="39">
        <v>0</v>
      </c>
      <c r="F26" s="39">
        <v>0</v>
      </c>
    </row>
    <row r="27" spans="1:6" x14ac:dyDescent="0.25">
      <c r="A27" s="10" t="s">
        <v>45</v>
      </c>
      <c r="B27" s="39">
        <v>0</v>
      </c>
      <c r="C27" s="3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39">
        <v>0</v>
      </c>
      <c r="C28" s="39">
        <v>0</v>
      </c>
      <c r="D28" s="16" t="s">
        <v>48</v>
      </c>
      <c r="E28" s="39">
        <v>0</v>
      </c>
      <c r="F28" s="39">
        <v>0</v>
      </c>
    </row>
    <row r="29" spans="1:6" x14ac:dyDescent="0.25">
      <c r="A29" s="10" t="s">
        <v>49</v>
      </c>
      <c r="B29" s="39">
        <v>0</v>
      </c>
      <c r="C29" s="39">
        <v>0</v>
      </c>
      <c r="D29" s="16" t="s">
        <v>50</v>
      </c>
      <c r="E29" s="39">
        <v>0</v>
      </c>
      <c r="F29" s="39">
        <v>0</v>
      </c>
    </row>
    <row r="30" spans="1:6" x14ac:dyDescent="0.25">
      <c r="A30" s="10" t="s">
        <v>51</v>
      </c>
      <c r="B30" s="39">
        <v>0</v>
      </c>
      <c r="C30" s="39">
        <v>0</v>
      </c>
      <c r="D30" s="16" t="s">
        <v>52</v>
      </c>
      <c r="E30" s="39">
        <v>0</v>
      </c>
      <c r="F30" s="3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39">
        <v>0</v>
      </c>
      <c r="C32" s="39">
        <v>0</v>
      </c>
      <c r="D32" s="16" t="s">
        <v>56</v>
      </c>
      <c r="E32" s="39">
        <v>0</v>
      </c>
      <c r="F32" s="39">
        <v>0</v>
      </c>
    </row>
    <row r="33" spans="1:6" x14ac:dyDescent="0.25">
      <c r="A33" s="10" t="s">
        <v>57</v>
      </c>
      <c r="B33" s="39">
        <v>0</v>
      </c>
      <c r="C33" s="39">
        <v>0</v>
      </c>
      <c r="D33" s="16" t="s">
        <v>58</v>
      </c>
      <c r="E33" s="39">
        <v>0</v>
      </c>
      <c r="F33" s="39">
        <v>0</v>
      </c>
    </row>
    <row r="34" spans="1:6" x14ac:dyDescent="0.25">
      <c r="A34" s="10" t="s">
        <v>59</v>
      </c>
      <c r="B34" s="39">
        <v>0</v>
      </c>
      <c r="C34" s="39">
        <v>0</v>
      </c>
      <c r="D34" s="16" t="s">
        <v>60</v>
      </c>
      <c r="E34" s="39">
        <v>0</v>
      </c>
      <c r="F34" s="39">
        <v>0</v>
      </c>
    </row>
    <row r="35" spans="1:6" x14ac:dyDescent="0.25">
      <c r="A35" s="10" t="s">
        <v>61</v>
      </c>
      <c r="B35" s="39">
        <v>0</v>
      </c>
      <c r="C35" s="39">
        <v>0</v>
      </c>
      <c r="D35" s="16" t="s">
        <v>62</v>
      </c>
      <c r="E35" s="39">
        <v>0</v>
      </c>
      <c r="F35" s="39">
        <v>0</v>
      </c>
    </row>
    <row r="36" spans="1:6" x14ac:dyDescent="0.25">
      <c r="A36" s="10" t="s">
        <v>63</v>
      </c>
      <c r="B36" s="39">
        <v>0</v>
      </c>
      <c r="C36" s="39">
        <v>0</v>
      </c>
      <c r="D36" s="16" t="s">
        <v>64</v>
      </c>
      <c r="E36" s="39">
        <v>0</v>
      </c>
      <c r="F36" s="39">
        <v>0</v>
      </c>
    </row>
    <row r="37" spans="1:6" x14ac:dyDescent="0.25">
      <c r="A37" s="9" t="s">
        <v>65</v>
      </c>
      <c r="B37" s="39">
        <v>0</v>
      </c>
      <c r="C37" s="39">
        <v>0</v>
      </c>
      <c r="D37" s="16" t="s">
        <v>66</v>
      </c>
      <c r="E37" s="39">
        <v>0</v>
      </c>
      <c r="F37" s="3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39">
        <v>0</v>
      </c>
      <c r="C39" s="39">
        <v>0</v>
      </c>
      <c r="D39" s="16" t="s">
        <v>70</v>
      </c>
      <c r="E39" s="39">
        <v>0</v>
      </c>
      <c r="F39" s="39">
        <v>0</v>
      </c>
    </row>
    <row r="40" spans="1:6" x14ac:dyDescent="0.25">
      <c r="A40" s="10" t="s">
        <v>71</v>
      </c>
      <c r="B40" s="39">
        <v>0</v>
      </c>
      <c r="C40" s="39">
        <v>0</v>
      </c>
      <c r="D40" s="16" t="s">
        <v>72</v>
      </c>
      <c r="E40" s="39">
        <v>0</v>
      </c>
      <c r="F40" s="39">
        <v>0</v>
      </c>
    </row>
    <row r="41" spans="1:6" x14ac:dyDescent="0.25">
      <c r="A41" s="9" t="s">
        <v>73</v>
      </c>
      <c r="B41" s="26">
        <f>SUM(B42:B45)</f>
        <v>0</v>
      </c>
      <c r="C41" s="26">
        <f>SUM(C42:C45)</f>
        <v>0</v>
      </c>
      <c r="D41" s="16" t="s">
        <v>74</v>
      </c>
      <c r="E41" s="39">
        <v>0</v>
      </c>
      <c r="F41" s="39">
        <v>0</v>
      </c>
    </row>
    <row r="42" spans="1:6" x14ac:dyDescent="0.25">
      <c r="A42" s="10" t="s">
        <v>75</v>
      </c>
      <c r="B42" s="39">
        <v>0</v>
      </c>
      <c r="C42" s="39">
        <v>0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39">
        <v>0</v>
      </c>
      <c r="C43" s="39">
        <v>0</v>
      </c>
      <c r="D43" s="16" t="s">
        <v>78</v>
      </c>
      <c r="E43" s="39">
        <v>0</v>
      </c>
      <c r="F43" s="39">
        <v>0</v>
      </c>
    </row>
    <row r="44" spans="1:6" x14ac:dyDescent="0.25">
      <c r="A44" s="10" t="s">
        <v>79</v>
      </c>
      <c r="B44" s="39">
        <v>0</v>
      </c>
      <c r="C44" s="39">
        <v>0</v>
      </c>
      <c r="D44" s="16" t="s">
        <v>80</v>
      </c>
      <c r="E44" s="39">
        <v>0</v>
      </c>
      <c r="F44" s="39">
        <v>0</v>
      </c>
    </row>
    <row r="45" spans="1:6" x14ac:dyDescent="0.25">
      <c r="A45" s="10" t="s">
        <v>81</v>
      </c>
      <c r="B45" s="39">
        <v>0</v>
      </c>
      <c r="C45" s="39">
        <v>0</v>
      </c>
      <c r="D45" s="16" t="s">
        <v>82</v>
      </c>
      <c r="E45" s="39">
        <v>0</v>
      </c>
      <c r="F45" s="39">
        <v>0</v>
      </c>
    </row>
    <row r="46" spans="1:6" x14ac:dyDescent="0.25">
      <c r="A46" s="7"/>
      <c r="B46" s="27"/>
      <c r="C46" s="27"/>
      <c r="D46" s="17"/>
      <c r="E46" s="27"/>
      <c r="F46" s="27"/>
    </row>
    <row r="47" spans="1:6" x14ac:dyDescent="0.25">
      <c r="A47" s="11" t="s">
        <v>83</v>
      </c>
      <c r="B47" s="28">
        <f>B9+B17+B25+B31+B37+B38+B41</f>
        <v>13283959.01</v>
      </c>
      <c r="C47" s="28">
        <f>C9+C17+C25+C31+C37+C38+C41</f>
        <v>13624932.029999999</v>
      </c>
      <c r="D47" s="18" t="s">
        <v>84</v>
      </c>
      <c r="E47" s="28">
        <f>E9+E19+E23+E26+E27+E31+E38+E42</f>
        <v>1789296.2</v>
      </c>
      <c r="F47" s="28">
        <f>F9+F19+F23+F26+F27+F31+F38+F42</f>
        <v>1843571.71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39">
        <v>0</v>
      </c>
      <c r="C50" s="39">
        <v>0</v>
      </c>
      <c r="D50" s="15" t="s">
        <v>88</v>
      </c>
      <c r="E50" s="39">
        <v>0</v>
      </c>
      <c r="F50" s="39">
        <v>0</v>
      </c>
    </row>
    <row r="51" spans="1:6" x14ac:dyDescent="0.25">
      <c r="A51" s="9" t="s">
        <v>89</v>
      </c>
      <c r="B51" s="39">
        <v>0</v>
      </c>
      <c r="C51" s="39">
        <v>0</v>
      </c>
      <c r="D51" s="15" t="s">
        <v>90</v>
      </c>
      <c r="E51" s="39">
        <v>0</v>
      </c>
      <c r="F51" s="39">
        <v>0</v>
      </c>
    </row>
    <row r="52" spans="1:6" x14ac:dyDescent="0.25">
      <c r="A52" s="9" t="s">
        <v>91</v>
      </c>
      <c r="B52" s="39">
        <v>52737040.780000001</v>
      </c>
      <c r="C52" s="39">
        <v>50472585.219999999</v>
      </c>
      <c r="D52" s="15" t="s">
        <v>92</v>
      </c>
      <c r="E52" s="39">
        <v>0</v>
      </c>
      <c r="F52" s="39">
        <v>0</v>
      </c>
    </row>
    <row r="53" spans="1:6" x14ac:dyDescent="0.25">
      <c r="A53" s="9" t="s">
        <v>93</v>
      </c>
      <c r="B53" s="39">
        <v>15057844.58</v>
      </c>
      <c r="C53" s="39">
        <v>14564623.9</v>
      </c>
      <c r="D53" s="15" t="s">
        <v>94</v>
      </c>
      <c r="E53" s="39">
        <v>0</v>
      </c>
      <c r="F53" s="39">
        <v>0</v>
      </c>
    </row>
    <row r="54" spans="1:6" x14ac:dyDescent="0.25">
      <c r="A54" s="9" t="s">
        <v>95</v>
      </c>
      <c r="B54" s="39">
        <v>5343.72</v>
      </c>
      <c r="C54" s="39">
        <v>5343.72</v>
      </c>
      <c r="D54" s="15" t="s">
        <v>96</v>
      </c>
      <c r="E54" s="39">
        <v>0</v>
      </c>
      <c r="F54" s="39">
        <v>0</v>
      </c>
    </row>
    <row r="55" spans="1:6" x14ac:dyDescent="0.25">
      <c r="A55" s="9" t="s">
        <v>97</v>
      </c>
      <c r="B55" s="39">
        <v>-14303598.85</v>
      </c>
      <c r="C55" s="39">
        <v>-13571319.83</v>
      </c>
      <c r="D55" s="19" t="s">
        <v>98</v>
      </c>
      <c r="E55" s="39">
        <v>0</v>
      </c>
      <c r="F55" s="39">
        <v>0</v>
      </c>
    </row>
    <row r="56" spans="1:6" x14ac:dyDescent="0.25">
      <c r="A56" s="9" t="s">
        <v>99</v>
      </c>
      <c r="B56" s="39">
        <v>0</v>
      </c>
      <c r="C56" s="39">
        <v>0</v>
      </c>
      <c r="D56" s="17"/>
      <c r="E56" s="27"/>
      <c r="F56" s="27"/>
    </row>
    <row r="57" spans="1:6" x14ac:dyDescent="0.25">
      <c r="A57" s="9" t="s">
        <v>100</v>
      </c>
      <c r="B57" s="39">
        <v>0</v>
      </c>
      <c r="C57" s="3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39">
        <v>0</v>
      </c>
      <c r="C58" s="3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1789296.2</v>
      </c>
      <c r="F59" s="28">
        <f>F47+F57</f>
        <v>1843571.71</v>
      </c>
    </row>
    <row r="60" spans="1:6" x14ac:dyDescent="0.25">
      <c r="A60" s="11" t="s">
        <v>104</v>
      </c>
      <c r="B60" s="28">
        <f>SUM(B50:B58)</f>
        <v>53496630.229999997</v>
      </c>
      <c r="C60" s="28">
        <f>SUM(C50:C58)</f>
        <v>51471233.009999998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66780589.239999995</v>
      </c>
      <c r="C62" s="28">
        <f>SUM(C47+C60)</f>
        <v>65096165.039999999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37778820.189999998</v>
      </c>
      <c r="F63" s="26">
        <f>SUM(F64:F66)</f>
        <v>37717798.989999995</v>
      </c>
    </row>
    <row r="64" spans="1:6" x14ac:dyDescent="0.25">
      <c r="A64" s="7"/>
      <c r="B64" s="24"/>
      <c r="C64" s="24"/>
      <c r="D64" s="15" t="s">
        <v>108</v>
      </c>
      <c r="E64" s="39">
        <v>37744427</v>
      </c>
      <c r="F64" s="39">
        <v>37683405.799999997</v>
      </c>
    </row>
    <row r="65" spans="1:6" x14ac:dyDescent="0.25">
      <c r="A65" s="7"/>
      <c r="B65" s="24"/>
      <c r="C65" s="24"/>
      <c r="D65" s="19" t="s">
        <v>109</v>
      </c>
      <c r="E65" s="39">
        <v>34393.19</v>
      </c>
      <c r="F65" s="39">
        <v>34393.19</v>
      </c>
    </row>
    <row r="66" spans="1:6" x14ac:dyDescent="0.25">
      <c r="A66" s="7"/>
      <c r="B66" s="24"/>
      <c r="C66" s="24"/>
      <c r="D66" s="15" t="s">
        <v>110</v>
      </c>
      <c r="E66" s="39">
        <v>0</v>
      </c>
      <c r="F66" s="3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27212472.850000001</v>
      </c>
      <c r="F68" s="26">
        <f>SUM(F69:F73)</f>
        <v>25534794.340000004</v>
      </c>
    </row>
    <row r="69" spans="1:6" x14ac:dyDescent="0.25">
      <c r="A69" s="12"/>
      <c r="B69" s="24"/>
      <c r="C69" s="24"/>
      <c r="D69" s="15" t="s">
        <v>112</v>
      </c>
      <c r="E69" s="39">
        <v>1835765.59</v>
      </c>
      <c r="F69" s="39">
        <v>806244.81</v>
      </c>
    </row>
    <row r="70" spans="1:6" x14ac:dyDescent="0.25">
      <c r="A70" s="12"/>
      <c r="B70" s="24"/>
      <c r="C70" s="24"/>
      <c r="D70" s="15" t="s">
        <v>113</v>
      </c>
      <c r="E70" s="39">
        <v>13790736.189999999</v>
      </c>
      <c r="F70" s="39">
        <v>13574760.460000001</v>
      </c>
    </row>
    <row r="71" spans="1:6" x14ac:dyDescent="0.25">
      <c r="A71" s="12"/>
      <c r="B71" s="24"/>
      <c r="C71" s="24"/>
      <c r="D71" s="15" t="s">
        <v>114</v>
      </c>
      <c r="E71" s="39">
        <v>0</v>
      </c>
      <c r="F71" s="39">
        <v>0</v>
      </c>
    </row>
    <row r="72" spans="1:6" x14ac:dyDescent="0.25">
      <c r="A72" s="12"/>
      <c r="B72" s="24"/>
      <c r="C72" s="24"/>
      <c r="D72" s="15" t="s">
        <v>115</v>
      </c>
      <c r="E72" s="39">
        <v>11585971.07</v>
      </c>
      <c r="F72" s="39">
        <v>11153789.07</v>
      </c>
    </row>
    <row r="73" spans="1:6" x14ac:dyDescent="0.25">
      <c r="A73" s="12"/>
      <c r="B73" s="24"/>
      <c r="C73" s="24"/>
      <c r="D73" s="15" t="s">
        <v>116</v>
      </c>
      <c r="E73" s="39">
        <v>0</v>
      </c>
      <c r="F73" s="3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39">
        <v>0</v>
      </c>
      <c r="F76" s="39">
        <v>0</v>
      </c>
    </row>
    <row r="77" spans="1:6" x14ac:dyDescent="0.25">
      <c r="A77" s="12"/>
      <c r="B77" s="24"/>
      <c r="C77" s="24"/>
      <c r="D77" s="15" t="s">
        <v>119</v>
      </c>
      <c r="E77" s="39">
        <v>0</v>
      </c>
      <c r="F77" s="3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64991293.039999999</v>
      </c>
      <c r="F79" s="28">
        <f>F63+F68+F75</f>
        <v>63252593.329999998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66780589.240000002</v>
      </c>
      <c r="F81" s="28">
        <f>F59+F79</f>
        <v>65096165.039999999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4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 xr:uid="{00000000-0002-0000-0000-000000000000}">
      <formula1>-1.79769313486231E+100</formula1>
      <formula2>1.79769313486231E+100</formula2>
    </dataValidation>
    <dataValidation allowBlank="1" showInputMessage="1" showErrorMessage="1" prompt="31 de diciembre de 20XN-1 (e)" sqref="C6 F6" xr:uid="{00000000-0002-0000-0000-000001000000}"/>
    <dataValidation allowBlank="1" showInputMessage="1" showErrorMessage="1" prompt="20XN (d)" sqref="B6 E6" xr:uid="{00000000-0002-0000-0000-000002000000}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 Contabilidad</cp:lastModifiedBy>
  <dcterms:created xsi:type="dcterms:W3CDTF">2018-11-20T17:29:30Z</dcterms:created>
  <dcterms:modified xsi:type="dcterms:W3CDTF">2026-01-26T15:26:13Z</dcterms:modified>
</cp:coreProperties>
</file>