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x Contabilidad\Desktop\ASEG 2025\ASEG 2do\"/>
    </mc:Choice>
  </mc:AlternateContent>
  <xr:revisionPtr revIDLastSave="0" documentId="13_ncr:1_{8CFD5AAF-8C3D-43CE-BA54-E4AF266C1E3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<sst xmlns="http://schemas.openxmlformats.org/spreadsheetml/2006/main" count="56" uniqueCount="56">
  <si>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</si>
  <si>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</si>
  <si>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</si>
  <si>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</si>
  <si>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</si>
  <si>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</si>
  <si>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</si>
  <si>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</si>
  <si>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</si>
  <si>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</si>
  <si>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</si>
  <si>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</si>
  <si>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</si>
  <si>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</si>
  <si>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</si>
  <si>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</si>
  <si>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</si>
  <si>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</si>
  <si>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</si>
  <si>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</si>
  <si>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</si>
  <si>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</si>
  <si>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</si>
  <si>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</si>
  <si>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</si>
  <si>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</si>
  <si>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</si>
  <si>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</si>
  <si>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</si>
  <si>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</si>
  <si>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</si>
  <si>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</si>
  <si>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</si>
  <si>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</si>
  <si>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</si>
  <si>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</si>
  <si>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</si>
  <si>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</si>
  <si>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</si>
  <si>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</si>
  <si>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</si>
  <si>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</si>
  <si>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</si>
  <si>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</si>
  <si>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</si>
  <si>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</si>
  <si>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</si>
  <si>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</si>
  <si>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</si>
  <si>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</si>
  <si>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</si>
  <si>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</si>
  <si>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</si>
  <si>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</si>
  <si>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</si>
  <si>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ESCUELA PREPARATORIA  REGIONAL DEL RINCON
Estado de Actividades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</si>
</sst>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2857501</xdr:colOff>
      <xdr:row>72</xdr:row>
      <xdr:rowOff>64135</xdr:rowOff>
    </xdr:from>
    <xdr:to>
      <xdr:col>0</xdr:col>
      <xdr:colOff>5694681</xdr:colOff>
      <xdr:row>82</xdr:row>
      <xdr:rowOff>100965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379BD726-D3C0-47DF-8B9C-EC91212278BE}"/>
            </a:ext>
          </a:extLst>
        </xdr:cNvPr>
        <xdr:cNvSpPr txBox="1"/>
      </xdr:nvSpPr>
      <xdr:spPr>
        <a:xfrm>
          <a:off x="2857501" y="11227435"/>
          <a:ext cx="2837180" cy="1465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0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C.P. María Rocío Sierra Alemán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Coordinadora Administrativa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19050</xdr:colOff>
      <xdr:row>72</xdr:row>
      <xdr:rowOff>78105</xdr:rowOff>
    </xdr:from>
    <xdr:to>
      <xdr:col>0</xdr:col>
      <xdr:colOff>2870200</xdr:colOff>
      <xdr:row>81</xdr:row>
      <xdr:rowOff>118745</xdr:rowOff>
    </xdr:to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A959E783-891C-4831-857F-253A8860FB9C}"/>
            </a:ext>
          </a:extLst>
        </xdr:cNvPr>
        <xdr:cNvSpPr txBox="1"/>
      </xdr:nvSpPr>
      <xdr:spPr>
        <a:xfrm>
          <a:off x="19050" y="11241405"/>
          <a:ext cx="2851150" cy="13265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0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</a:t>
          </a:r>
          <a:endParaRPr lang="es-MX" sz="10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Mtra. Ana Celia Reynoso Sánchez</a:t>
          </a:r>
          <a:endParaRPr lang="es-MX" sz="10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Directora</a:t>
          </a:r>
          <a:endParaRPr lang="es-MX" sz="10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86995</xdr:colOff>
      <xdr:row>72</xdr:row>
      <xdr:rowOff>76200</xdr:rowOff>
    </xdr:from>
    <xdr:to>
      <xdr:col>2</xdr:col>
      <xdr:colOff>1300480</xdr:colOff>
      <xdr:row>82</xdr:row>
      <xdr:rowOff>5715</xdr:rowOff>
    </xdr:to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8F07B384-4CB8-48FC-B29B-278846B5ADDB}"/>
            </a:ext>
          </a:extLst>
        </xdr:cNvPr>
        <xdr:cNvSpPr txBox="1"/>
      </xdr:nvSpPr>
      <xdr:spPr>
        <a:xfrm>
          <a:off x="5849620" y="11239500"/>
          <a:ext cx="2689860" cy="13582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0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</a:t>
          </a:r>
          <a:endParaRPr lang="es-MX" sz="10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C.P. Josefina Arredondo Sánchez</a:t>
          </a:r>
          <a:endParaRPr lang="es-MX" sz="10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Jefa de Contabilidad y Presupuestos</a:t>
          </a:r>
          <a:endParaRPr lang="es-MX" sz="10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C79" sqref="A1:C79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2936233.08</v>
      </c>
      <c r="C4" s="14">
        <f>SUM(C5:C11)</f>
        <v>4769455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2936233.08</v>
      </c>
      <c r="C11" s="15">
        <v>4769455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16817703.390000001</v>
      </c>
      <c r="C13" s="14">
        <f>SUM(C14:C15)</f>
        <v>34406571.640000001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16817703.390000001</v>
      </c>
      <c r="C15" s="15">
        <v>34406571.640000001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209876.22</v>
      </c>
      <c r="C17" s="14">
        <f>SUM(C18:C22)</f>
        <v>442417.51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209876.22</v>
      </c>
      <c r="C22" s="15">
        <v>442417.51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19963812.689999998</v>
      </c>
      <c r="C24" s="16">
        <f>SUM(C4+C13+C17)</f>
        <v>39618444.149999999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15818973.850000001</v>
      </c>
      <c r="C27" s="14">
        <f>SUM(C28:C30)</f>
        <v>38056881</v>
      </c>
      <c r="D27" s="2"/>
    </row>
    <row r="28" spans="1:5" ht="11.25" customHeight="1" x14ac:dyDescent="0.2">
      <c r="A28" s="8" t="s">
        <v>36</v>
      </c>
      <c r="B28" s="15">
        <v>12867852.17</v>
      </c>
      <c r="C28" s="15">
        <v>29454937.489999998</v>
      </c>
      <c r="D28" s="4">
        <v>5110</v>
      </c>
    </row>
    <row r="29" spans="1:5" ht="11.25" customHeight="1" x14ac:dyDescent="0.2">
      <c r="A29" s="8" t="s">
        <v>16</v>
      </c>
      <c r="B29" s="15">
        <v>336176.05</v>
      </c>
      <c r="C29" s="15">
        <v>693757.79</v>
      </c>
      <c r="D29" s="4">
        <v>5120</v>
      </c>
    </row>
    <row r="30" spans="1:5" ht="11.25" customHeight="1" x14ac:dyDescent="0.2">
      <c r="A30" s="8" t="s">
        <v>17</v>
      </c>
      <c r="B30" s="15">
        <v>2614945.63</v>
      </c>
      <c r="C30" s="15">
        <v>7908185.7199999997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638326.05000000005</v>
      </c>
      <c r="C32" s="14">
        <f>SUM(C33:C41)</f>
        <v>11624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638326.05000000005</v>
      </c>
      <c r="C36" s="15">
        <v>11624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37275.22</v>
      </c>
      <c r="C55" s="14">
        <f>SUM(C56:C59)</f>
        <v>743694.34000000008</v>
      </c>
      <c r="D55" s="2"/>
    </row>
    <row r="56" spans="1:5" ht="11.25" customHeight="1" x14ac:dyDescent="0.2">
      <c r="A56" s="8" t="s">
        <v>31</v>
      </c>
      <c r="B56" s="15">
        <v>0</v>
      </c>
      <c r="C56" s="15">
        <v>661312.80000000005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37275.22</v>
      </c>
      <c r="C59" s="15">
        <v>82381.539999999994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16494575.120000001</v>
      </c>
      <c r="C64" s="16">
        <f>C61+C55+C48+C43+C32+C27</f>
        <v>38812199.340000004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3469237.5699999966</v>
      </c>
      <c r="C66" s="14">
        <f>C24-C64</f>
        <v>806244.80999999493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Aux Contabilidad</cp:lastModifiedBy>
  <cp:lastPrinted>2025-07-18T20:28:58Z</cp:lastPrinted>
  <dcterms:created xsi:type="dcterms:W3CDTF">2012-12-11T20:29:16Z</dcterms:created>
  <dcterms:modified xsi:type="dcterms:W3CDTF">2025-07-18T20:29:33Z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