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_EPRR\Desktop\EEFF\"/>
    </mc:Choice>
  </mc:AlternateContent>
  <xr:revisionPtr revIDLastSave="0" documentId="13_ncr:1_{5ED5FE89-D3D6-4A8C-95CE-588917431731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<sst xmlns="http://schemas.openxmlformats.org/spreadsheetml/2006/main" count="56" uniqueCount="56">
  <si>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</si>
  <si>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</si>
  <si>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</si>
  <si>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</si>
  <si>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</si>
  <si>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</si>
  <si>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</si>
  <si>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</si>
  <si>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</si>
  <si>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</si>
  <si>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</si>
  <si>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</si>
  <si>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</si>
  <si>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</si>
  <si>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</si>
  <si>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</si>
  <si>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</si>
  <si>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</si>
  <si>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</si>
  <si>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</si>
  <si>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</si>
  <si>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</si>
  <si>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</si>
  <si>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</si>
  <si>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</si>
  <si>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</si>
  <si>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</si>
  <si>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</si>
  <si>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</si>
  <si>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</si>
  <si>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</si>
  <si>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</si>
  <si>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</si>
  <si>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</si>
  <si>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</si>
  <si>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</si>
  <si>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</si>
  <si>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</si>
  <si>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</si>
  <si>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</si>
  <si>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</si>
  <si>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</si>
  <si>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</si>
  <si>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</si>
  <si>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</si>
  <si>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</si>
  <si>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</si>
  <si>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</si>
  <si>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</si>
  <si>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</si>
  <si>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</si>
  <si>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</si>
  <si>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</si>
  <si>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</si>
  <si>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</si>
  <si>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ESCUELA PREPARATORIA  REGIONAL DEL RINCON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</si>
</sst>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2796632</xdr:colOff>
      <xdr:row>71</xdr:row>
      <xdr:rowOff>30181</xdr:rowOff>
    </xdr:from>
    <xdr:ext cx="2384968" cy="1465981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D7FAC420-3902-475D-8674-0C6D988FF1D3}"/>
            </a:ext>
          </a:extLst>
        </xdr:cNvPr>
        <xdr:cNvSpPr txBox="1"/>
      </xdr:nvSpPr>
      <xdr:spPr>
        <a:xfrm>
          <a:off x="2796632" y="10500061"/>
          <a:ext cx="2384968" cy="1465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C.P. María Rocío Sierra Alemán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41613</xdr:colOff>
      <xdr:row>71</xdr:row>
      <xdr:rowOff>14640</xdr:rowOff>
    </xdr:from>
    <xdr:ext cx="2851150" cy="1327149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CD1F6AE-F4ED-49E3-8D4F-B2AAAD9D0E7E}"/>
            </a:ext>
          </a:extLst>
        </xdr:cNvPr>
        <xdr:cNvSpPr txBox="1"/>
      </xdr:nvSpPr>
      <xdr:spPr>
        <a:xfrm>
          <a:off x="5421333" y="10484520"/>
          <a:ext cx="2851150" cy="1327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Mtra. Ana Celia Reynoso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2689860" cy="135889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9F854484-477B-4A9A-923F-279B1F4320B2}"/>
            </a:ext>
          </a:extLst>
        </xdr:cNvPr>
        <xdr:cNvSpPr txBox="1"/>
      </xdr:nvSpPr>
      <xdr:spPr>
        <a:xfrm>
          <a:off x="0" y="10469880"/>
          <a:ext cx="2689860" cy="1358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C.P. Josefina Arredondo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Jefa de Contabilidad y Presupuestos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E75" sqref="E75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16" t="s">
        <v>53</v>
      </c>
      <c r="B2" s="16">
        <v>2025</v>
      </c>
      <c r="C2" s="16">
        <v>2024</v>
      </c>
    </row>
    <row r="3" spans="1:4" s="2" customFormat="1" x14ac:dyDescent="0.2">
      <c r="A3" s="5" t="s">
        <v>0</v>
      </c>
      <c r="B3" s="12"/>
      <c r="C3" s="12"/>
    </row>
    <row r="4" spans="1:4" x14ac:dyDescent="0.2">
      <c r="A4" s="6" t="s">
        <v>45</v>
      </c>
      <c r="B4" s="13">
        <f>SUM(B5:B11)</f>
        <v>2491716.2200000002</v>
      </c>
      <c r="C4" s="13">
        <f>SUM(C5:C11)</f>
        <v>4769455</v>
      </c>
      <c r="D4" s="2"/>
    </row>
    <row r="5" spans="1:4" x14ac:dyDescent="0.2">
      <c r="A5" s="7" t="s">
        <v>1</v>
      </c>
      <c r="B5" s="14">
        <v>0</v>
      </c>
      <c r="C5" s="14">
        <v>0</v>
      </c>
      <c r="D5" s="4">
        <v>4110</v>
      </c>
    </row>
    <row r="6" spans="1:4" x14ac:dyDescent="0.2">
      <c r="A6" s="7" t="s">
        <v>34</v>
      </c>
      <c r="B6" s="14">
        <v>0</v>
      </c>
      <c r="C6" s="14">
        <v>0</v>
      </c>
      <c r="D6" s="4">
        <v>4120</v>
      </c>
    </row>
    <row r="7" spans="1:4" x14ac:dyDescent="0.2">
      <c r="A7" s="7" t="s">
        <v>11</v>
      </c>
      <c r="B7" s="14">
        <v>0</v>
      </c>
      <c r="C7" s="14">
        <v>0</v>
      </c>
      <c r="D7" s="4">
        <v>4130</v>
      </c>
    </row>
    <row r="8" spans="1:4" x14ac:dyDescent="0.2">
      <c r="A8" s="7" t="s">
        <v>2</v>
      </c>
      <c r="B8" s="14">
        <v>0</v>
      </c>
      <c r="C8" s="14">
        <v>0</v>
      </c>
      <c r="D8" s="4">
        <v>4140</v>
      </c>
    </row>
    <row r="9" spans="1:4" x14ac:dyDescent="0.2">
      <c r="A9" s="7" t="s">
        <v>46</v>
      </c>
      <c r="B9" s="14">
        <v>0</v>
      </c>
      <c r="C9" s="14">
        <v>0</v>
      </c>
      <c r="D9" s="4">
        <v>4150</v>
      </c>
    </row>
    <row r="10" spans="1:4" x14ac:dyDescent="0.2">
      <c r="A10" s="7" t="s">
        <v>47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7" t="s">
        <v>48</v>
      </c>
      <c r="B11" s="14">
        <v>2491716.2200000002</v>
      </c>
      <c r="C11" s="14">
        <v>4769455</v>
      </c>
      <c r="D11" s="4">
        <v>4170</v>
      </c>
    </row>
    <row r="12" spans="1:4" ht="11.25" customHeight="1" x14ac:dyDescent="0.2">
      <c r="A12" s="7"/>
      <c r="B12" s="12"/>
      <c r="C12" s="12"/>
      <c r="D12" s="2"/>
    </row>
    <row r="13" spans="1:4" ht="30.6" x14ac:dyDescent="0.2">
      <c r="A13" s="6" t="s">
        <v>49</v>
      </c>
      <c r="B13" s="13">
        <f>SUM(B14:B15)</f>
        <v>8114905.5999999996</v>
      </c>
      <c r="C13" s="13">
        <f>SUM(C14:C15)</f>
        <v>34406571.640000001</v>
      </c>
      <c r="D13" s="2"/>
    </row>
    <row r="14" spans="1:4" ht="20.399999999999999" x14ac:dyDescent="0.2">
      <c r="A14" s="7" t="s">
        <v>50</v>
      </c>
      <c r="B14" s="14">
        <v>0</v>
      </c>
      <c r="C14" s="14">
        <v>0</v>
      </c>
      <c r="D14" s="4">
        <v>4210</v>
      </c>
    </row>
    <row r="15" spans="1:4" ht="11.25" customHeight="1" x14ac:dyDescent="0.2">
      <c r="A15" s="7" t="s">
        <v>51</v>
      </c>
      <c r="B15" s="14">
        <v>8114905.5999999996</v>
      </c>
      <c r="C15" s="14">
        <v>34406571.640000001</v>
      </c>
      <c r="D15" s="4">
        <v>4220</v>
      </c>
    </row>
    <row r="16" spans="1:4" ht="11.25" customHeight="1" x14ac:dyDescent="0.2">
      <c r="A16" s="7"/>
      <c r="B16" s="12"/>
      <c r="C16" s="12"/>
      <c r="D16" s="2"/>
    </row>
    <row r="17" spans="1:5" ht="11.25" customHeight="1" x14ac:dyDescent="0.2">
      <c r="A17" s="6" t="s">
        <v>40</v>
      </c>
      <c r="B17" s="13">
        <f>SUM(B18:B22)</f>
        <v>105955.26</v>
      </c>
      <c r="C17" s="13">
        <f>SUM(C18:C22)</f>
        <v>442417.51</v>
      </c>
      <c r="D17" s="2"/>
    </row>
    <row r="18" spans="1:5" ht="11.25" customHeight="1" x14ac:dyDescent="0.2">
      <c r="A18" s="7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7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7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7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7" t="s">
        <v>15</v>
      </c>
      <c r="B22" s="14">
        <v>105955.26</v>
      </c>
      <c r="C22" s="14">
        <v>442417.51</v>
      </c>
      <c r="D22" s="4">
        <v>4390</v>
      </c>
    </row>
    <row r="23" spans="1:5" ht="11.25" customHeight="1" x14ac:dyDescent="0.2">
      <c r="A23" s="8"/>
      <c r="B23" s="12"/>
      <c r="C23" s="12"/>
      <c r="D23" s="2"/>
    </row>
    <row r="24" spans="1:5" ht="11.25" customHeight="1" x14ac:dyDescent="0.2">
      <c r="A24" s="5" t="s">
        <v>9</v>
      </c>
      <c r="B24" s="13">
        <f>SUM(B4+B13+B17)</f>
        <v>10712577.08</v>
      </c>
      <c r="C24" s="15">
        <f>SUM(C4+C13+C17)</f>
        <v>39618444.149999999</v>
      </c>
      <c r="D24" s="2"/>
    </row>
    <row r="25" spans="1:5" ht="11.25" customHeight="1" x14ac:dyDescent="0.2">
      <c r="A25" s="9"/>
      <c r="B25" s="12"/>
      <c r="C25" s="12"/>
      <c r="D25" s="2"/>
      <c r="E25" s="2"/>
    </row>
    <row r="26" spans="1:5" s="2" customFormat="1" ht="11.25" customHeight="1" x14ac:dyDescent="0.2">
      <c r="A26" s="5" t="s">
        <v>8</v>
      </c>
      <c r="B26" s="12"/>
      <c r="C26" s="12"/>
      <c r="E26" s="1"/>
    </row>
    <row r="27" spans="1:5" ht="11.25" customHeight="1" x14ac:dyDescent="0.2">
      <c r="A27" s="6" t="s">
        <v>41</v>
      </c>
      <c r="B27" s="13">
        <f>SUM(B28:B30)</f>
        <v>7449315.9799999995</v>
      </c>
      <c r="C27" s="13">
        <f>SUM(C28:C30)</f>
        <v>38056881</v>
      </c>
      <c r="D27" s="2"/>
    </row>
    <row r="28" spans="1:5" ht="11.25" customHeight="1" x14ac:dyDescent="0.2">
      <c r="A28" s="7" t="s">
        <v>36</v>
      </c>
      <c r="B28" s="14">
        <v>6331896.3499999996</v>
      </c>
      <c r="C28" s="14">
        <v>29454937.489999998</v>
      </c>
      <c r="D28" s="4">
        <v>5110</v>
      </c>
    </row>
    <row r="29" spans="1:5" ht="11.25" customHeight="1" x14ac:dyDescent="0.2">
      <c r="A29" s="7" t="s">
        <v>16</v>
      </c>
      <c r="B29" s="14">
        <v>38357.83</v>
      </c>
      <c r="C29" s="14">
        <v>693757.79</v>
      </c>
      <c r="D29" s="4">
        <v>5120</v>
      </c>
    </row>
    <row r="30" spans="1:5" ht="11.25" customHeight="1" x14ac:dyDescent="0.2">
      <c r="A30" s="7" t="s">
        <v>17</v>
      </c>
      <c r="B30" s="14">
        <v>1079061.8</v>
      </c>
      <c r="C30" s="14">
        <v>7908185.7199999997</v>
      </c>
      <c r="D30" s="4">
        <v>5130</v>
      </c>
    </row>
    <row r="31" spans="1:5" ht="11.25" customHeight="1" x14ac:dyDescent="0.2">
      <c r="A31" s="7"/>
      <c r="B31" s="12"/>
      <c r="C31" s="12"/>
      <c r="D31" s="2"/>
    </row>
    <row r="32" spans="1:5" ht="11.25" customHeight="1" x14ac:dyDescent="0.2">
      <c r="A32" s="6" t="s">
        <v>52</v>
      </c>
      <c r="B32" s="13">
        <f>SUM(B33:B41)</f>
        <v>0</v>
      </c>
      <c r="C32" s="13">
        <f>SUM(C33:C41)</f>
        <v>11624</v>
      </c>
      <c r="D32" s="2"/>
    </row>
    <row r="33" spans="1:4" ht="11.25" customHeight="1" x14ac:dyDescent="0.2">
      <c r="A33" s="7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7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7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7" t="s">
        <v>21</v>
      </c>
      <c r="B36" s="14">
        <v>0</v>
      </c>
      <c r="C36" s="14">
        <v>11624</v>
      </c>
      <c r="D36" s="4">
        <v>5240</v>
      </c>
    </row>
    <row r="37" spans="1:4" ht="11.25" customHeight="1" x14ac:dyDescent="0.2">
      <c r="A37" s="7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7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7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7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7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7"/>
      <c r="B42" s="12"/>
      <c r="C42" s="12"/>
      <c r="D42" s="2"/>
    </row>
    <row r="43" spans="1:4" ht="11.25" customHeight="1" x14ac:dyDescent="0.2">
      <c r="A43" s="6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7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7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7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7"/>
      <c r="B47" s="12"/>
      <c r="C47" s="12"/>
      <c r="D47" s="2"/>
    </row>
    <row r="48" spans="1:4" ht="11.25" customHeight="1" x14ac:dyDescent="0.2">
      <c r="A48" s="6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7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7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7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7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7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7"/>
      <c r="B54" s="12"/>
      <c r="C54" s="12"/>
      <c r="D54" s="2"/>
    </row>
    <row r="55" spans="1:5" ht="11.25" customHeight="1" x14ac:dyDescent="0.2">
      <c r="A55" s="6" t="s">
        <v>43</v>
      </c>
      <c r="B55" s="13">
        <f>SUM(B56:B59)</f>
        <v>6300.12</v>
      </c>
      <c r="C55" s="13">
        <f>SUM(C56:C59)</f>
        <v>743694.34000000008</v>
      </c>
      <c r="D55" s="2"/>
    </row>
    <row r="56" spans="1:5" ht="11.25" customHeight="1" x14ac:dyDescent="0.2">
      <c r="A56" s="7" t="s">
        <v>31</v>
      </c>
      <c r="B56" s="14">
        <v>0</v>
      </c>
      <c r="C56" s="14">
        <v>661312.80000000005</v>
      </c>
      <c r="D56" s="4">
        <v>5510</v>
      </c>
    </row>
    <row r="57" spans="1:5" ht="11.25" customHeight="1" x14ac:dyDescent="0.2">
      <c r="A57" s="7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7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7" t="s">
        <v>33</v>
      </c>
      <c r="B59" s="14">
        <v>6300.12</v>
      </c>
      <c r="C59" s="14">
        <v>82381.539999999994</v>
      </c>
      <c r="D59" s="4">
        <v>5590</v>
      </c>
    </row>
    <row r="60" spans="1:5" ht="11.25" customHeight="1" x14ac:dyDescent="0.2">
      <c r="A60" s="7"/>
      <c r="B60" s="12"/>
      <c r="C60" s="12"/>
      <c r="D60" s="2"/>
    </row>
    <row r="61" spans="1:5" ht="11.25" customHeight="1" x14ac:dyDescent="0.2">
      <c r="A61" s="6" t="s">
        <v>39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7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8"/>
      <c r="B63" s="12"/>
      <c r="C63" s="12"/>
      <c r="D63" s="2"/>
    </row>
    <row r="64" spans="1:5" ht="11.25" customHeight="1" x14ac:dyDescent="0.2">
      <c r="A64" s="5" t="s">
        <v>44</v>
      </c>
      <c r="B64" s="13">
        <f>B61+B55+B48+B43+B32+B27</f>
        <v>7455616.0999999996</v>
      </c>
      <c r="C64" s="15">
        <f>C61+C55+C48+C43+C32+C27</f>
        <v>38812199.340000004</v>
      </c>
      <c r="D64" s="2"/>
      <c r="E64" s="2"/>
    </row>
    <row r="65" spans="1:8" ht="11.25" customHeight="1" x14ac:dyDescent="0.2">
      <c r="A65" s="9"/>
      <c r="B65" s="12"/>
      <c r="C65" s="12"/>
      <c r="D65" s="2"/>
      <c r="E65" s="2"/>
    </row>
    <row r="66" spans="1:8" s="2" customFormat="1" x14ac:dyDescent="0.2">
      <c r="A66" s="5" t="s">
        <v>38</v>
      </c>
      <c r="B66" s="13">
        <f>B24-B64</f>
        <v>3256960.9800000004</v>
      </c>
      <c r="C66" s="13">
        <f>C24-C64</f>
        <v>806244.80999999493</v>
      </c>
      <c r="E66" s="1"/>
    </row>
    <row r="67" spans="1:8" s="2" customFormat="1" x14ac:dyDescent="0.2">
      <c r="A67" s="8"/>
      <c r="B67" s="12"/>
      <c r="C67" s="12"/>
      <c r="E67" s="1"/>
    </row>
    <row r="68" spans="1:8" s="3" customFormat="1" x14ac:dyDescent="0.2">
      <c r="A68" s="11"/>
      <c r="B68" s="1"/>
      <c r="C68" s="1"/>
      <c r="D68" s="2"/>
      <c r="E68" s="1"/>
      <c r="F68" s="1"/>
      <c r="G68" s="1"/>
      <c r="H68" s="1"/>
    </row>
    <row r="69" spans="1:8" ht="13.2" x14ac:dyDescent="0.2">
      <c r="A69" s="10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Contabilidad_EPRR</cp:lastModifiedBy>
  <cp:lastPrinted>2025-04-21T19:33:10Z</cp:lastPrinted>
  <dcterms:created xsi:type="dcterms:W3CDTF">2012-12-11T20:29:16Z</dcterms:created>
  <dcterms:modified xsi:type="dcterms:W3CDTF">2025-04-21T19:33:12Z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