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Publicación 1 ER TRIMESTRE\PRIMER TRIMESTRE\INFORMACIÓN PRESUPUESTARIA\"/>
    </mc:Choice>
  </mc:AlternateContent>
  <bookViews>
    <workbookView xWindow="0" yWindow="0" windowWidth="28800" windowHeight="12130" tabRatio="885"/>
  </bookViews>
  <sheets>
    <sheet name="CTG" sheetId="8" r:id="rId1"/>
  </sheets>
  <calcPr calcId="162913"/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<sst xmlns="http://schemas.openxmlformats.org/spreadsheetml/2006/main" count="17" uniqueCount="17">
  <si>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</si>
  <si>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</si>
  <si>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</si>
  <si>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</si>
  <si>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</si>
  <si>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</si>
  <si>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</si>
  <si>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</si>
  <si>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</si>
  <si>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</si>
  <si>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</si>
  <si>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</si>
  <si>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</si>
  <si>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</si>
  <si>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</si>
  <si>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</si>
  <si>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ESCUELA PREPARATORIA  REGIONAL DEL RINCON
Estado Analítico del Ejercicio del Presupuesto de Egresos
Clasificación Económica (por Tipo de Gasto)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</si>
</sst>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  <xf numFmtId="0" fontId="6" fillId="0" borderId="1" xfId="9" applyFont="1" applyFill="1" applyBorder="1" applyAlignment="1">
      <alignment horizontal="center" vertical="center"/>
    </xf>
    <xf numFmtId="0" fontId="6" fillId="0" borderId="8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vertical="center"/>
    </xf>
    <xf numFmtId="0" fontId="6" fillId="2" borderId="7" xfId="9" applyFont="1" applyFill="1" applyBorder="1" applyAlignment="1">
      <alignment vertical="center"/>
    </xf>
    <xf numFmtId="0" fontId="6" fillId="2" borderId="10" xfId="9" applyFont="1" applyFill="1" applyBorder="1" applyAlignment="1">
      <alignment horizontal="center" vertical="center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532222</xdr:colOff>
      <xdr:row>41</xdr:row>
      <xdr:rowOff>103841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83372" y="526004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649943</xdr:colOff>
      <xdr:row>41</xdr:row>
      <xdr:rowOff>93380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63443" y="524958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41</xdr:row>
      <xdr:rowOff>88900</xdr:rowOff>
    </xdr:from>
    <xdr:ext cx="2794000" cy="132714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5245100"/>
          <a:ext cx="279400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activeCell="A31" sqref="A31"/>
    </sheetView>
  </sheetViews>
  <sheetFormatPr baseColWidth="10" defaultColWidth="12" defaultRowHeight="10" x14ac:dyDescent="0.2"/>
  <cols>
    <col min="1" max="1" width="49.88671875" style="1" customWidth="1"/>
    <col min="2" max="7" width="20.77734375" style="1" customWidth="1"/>
    <col min="8" max="16384" width="12" style="1"/>
  </cols>
  <sheetData>
    <row r="1" spans="1:7" ht="50.15" customHeight="1" x14ac:dyDescent="0.2">
      <c r="A1" s="16" t="s">
        <v>16</v>
      </c>
      <c r="B1" s="17"/>
      <c r="C1" s="17"/>
      <c r="D1" s="17"/>
      <c r="E1" s="17"/>
      <c r="F1" s="17"/>
      <c r="G1" s="18"/>
    </row>
    <row r="2" spans="1:7" ht="10.5" x14ac:dyDescent="0.2">
      <c r="A2" s="13"/>
      <c r="B2" s="16" t="s">
        <v>12</v>
      </c>
      <c r="C2" s="17"/>
      <c r="D2" s="17"/>
      <c r="E2" s="17"/>
      <c r="F2" s="18"/>
      <c r="G2" s="19" t="s">
        <v>11</v>
      </c>
    </row>
    <row r="3" spans="1:7" ht="24.9" customHeight="1" x14ac:dyDescent="0.2">
      <c r="A3" s="15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0"/>
    </row>
    <row r="4" spans="1:7" ht="10.5" x14ac:dyDescent="0.2">
      <c r="A4" s="14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ht="10.5" x14ac:dyDescent="0.2">
      <c r="A5" s="11"/>
      <c r="B5" s="12"/>
      <c r="C5" s="12"/>
      <c r="D5" s="12"/>
      <c r="E5" s="12"/>
      <c r="F5" s="12"/>
      <c r="G5" s="12"/>
    </row>
    <row r="6" spans="1:7" x14ac:dyDescent="0.2">
      <c r="A6" s="8" t="s">
        <v>0</v>
      </c>
      <c r="B6" s="5">
        <v>35468605.170000002</v>
      </c>
      <c r="C6" s="5">
        <v>1036530.5</v>
      </c>
      <c r="D6" s="5">
        <f>B6+C6</f>
        <v>36505135.670000002</v>
      </c>
      <c r="E6" s="5">
        <v>6851141.0599999996</v>
      </c>
      <c r="F6" s="5">
        <v>6841641.0599999996</v>
      </c>
      <c r="G6" s="5">
        <f>D6-E6</f>
        <v>29653994.610000003</v>
      </c>
    </row>
    <row r="7" spans="1:7" x14ac:dyDescent="0.2">
      <c r="A7" s="8"/>
      <c r="B7" s="5"/>
      <c r="C7" s="5"/>
      <c r="D7" s="5"/>
      <c r="E7" s="5"/>
      <c r="F7" s="5"/>
      <c r="G7" s="5"/>
    </row>
    <row r="8" spans="1:7" x14ac:dyDescent="0.2">
      <c r="A8" s="8" t="s">
        <v>1</v>
      </c>
      <c r="B8" s="5">
        <v>1282860</v>
      </c>
      <c r="C8" s="5">
        <v>1477757.8</v>
      </c>
      <c r="D8" s="5">
        <f>B8+C8</f>
        <v>2760617.8</v>
      </c>
      <c r="E8" s="5">
        <v>710257.8</v>
      </c>
      <c r="F8" s="5">
        <v>710257.8</v>
      </c>
      <c r="G8" s="5">
        <f>D8-E8</f>
        <v>2050359.9999999998</v>
      </c>
    </row>
    <row r="9" spans="1:7" x14ac:dyDescent="0.2">
      <c r="A9" s="8"/>
      <c r="B9" s="5"/>
      <c r="C9" s="5"/>
      <c r="D9" s="5"/>
      <c r="E9" s="5"/>
      <c r="F9" s="5"/>
      <c r="G9" s="5"/>
    </row>
    <row r="10" spans="1:7" x14ac:dyDescent="0.2">
      <c r="A10" s="8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8"/>
      <c r="B11" s="5"/>
      <c r="C11" s="5"/>
      <c r="D11" s="5"/>
      <c r="E11" s="5"/>
      <c r="F11" s="5"/>
      <c r="G11" s="5"/>
    </row>
    <row r="12" spans="1:7" x14ac:dyDescent="0.2">
      <c r="A12" s="8" t="s">
        <v>4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8"/>
      <c r="B13" s="5"/>
      <c r="C13" s="5"/>
      <c r="D13" s="5"/>
      <c r="E13" s="5"/>
      <c r="F13" s="5"/>
      <c r="G13" s="5"/>
    </row>
    <row r="14" spans="1:7" x14ac:dyDescent="0.2">
      <c r="A14" s="9" t="s">
        <v>3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10"/>
      <c r="B15" s="6"/>
      <c r="C15" s="6"/>
      <c r="D15" s="6"/>
      <c r="E15" s="6"/>
      <c r="F15" s="6"/>
      <c r="G15" s="6"/>
    </row>
    <row r="16" spans="1:7" ht="10.5" x14ac:dyDescent="0.25">
      <c r="A16" s="7" t="s">
        <v>5</v>
      </c>
      <c r="B16" s="4">
        <f t="shared" ref="B16:G16" si="0">SUM(B6+B8+B10+B12+B14)</f>
        <v>36751465.170000002</v>
      </c>
      <c r="C16" s="4">
        <f t="shared" si="0"/>
        <v>2514288.2999999998</v>
      </c>
      <c r="D16" s="4">
        <f t="shared" si="0"/>
        <v>39265753.469999999</v>
      </c>
      <c r="E16" s="4">
        <f t="shared" si="0"/>
        <v>7561398.8599999994</v>
      </c>
      <c r="F16" s="4">
        <f t="shared" si="0"/>
        <v>7551898.8599999994</v>
      </c>
      <c r="G16" s="4">
        <f t="shared" si="0"/>
        <v>31704354.610000003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Josefina Arredondo Sánchez</cp:lastModifiedBy>
  <cp:lastPrinted>2024-04-25T21:16:59Z</cp:lastPrinted>
  <dcterms:created xsi:type="dcterms:W3CDTF">2014-02-10T03:37:14Z</dcterms:created>
  <dcterms:modified xsi:type="dcterms:W3CDTF">2024-04-29T16:29:01Z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