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2025\INFORMACIÓN DISCIPLINA FINANCIERA\"/>
    </mc:Choice>
  </mc:AlternateContent>
  <xr:revisionPtr revIDLastSave="0" documentId="8_{D7BE6FF7-8D30-4713-B6F5-C0A9CC6D5279}" xr6:coauthVersionLast="47" xr6:coauthVersionMax="47" xr10:uidLastSave="{00000000-0000-0000-0000-000000000000}"/>
  <bookViews>
    <workbookView xWindow="-120" yWindow="-120" windowWidth="20730" windowHeight="11040" xr2:uid="{FF05AD61-98D7-4DBF-B801-BA828DADF4D8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G19" i="1"/>
  <c r="F19" i="1"/>
  <c r="F29" i="1" s="1"/>
  <c r="E19" i="1"/>
  <c r="D19" i="1"/>
  <c r="C19" i="1"/>
  <c r="C29" i="1" s="1"/>
  <c r="B19" i="1"/>
  <c r="B29" i="1" s="1"/>
  <c r="D13" i="1"/>
  <c r="D12" i="1"/>
  <c r="G12" i="1" s="1"/>
  <c r="G11" i="1"/>
  <c r="D11" i="1"/>
  <c r="D10" i="1"/>
  <c r="G10" i="1" s="1"/>
  <c r="G9" i="1" s="1"/>
  <c r="F9" i="1"/>
  <c r="E9" i="1"/>
  <c r="D9" i="1"/>
  <c r="D29" i="1" s="1"/>
  <c r="C9" i="1"/>
  <c r="B9" i="1"/>
  <c r="A5" i="1"/>
  <c r="A2" i="1"/>
  <c r="G29" i="1" l="1"/>
</calcChain>
</file>

<file path=xl/sharedStrings.xml><?xml version="1.0" encoding="utf-8"?>
<sst xmlns="http://schemas.openxmlformats.org/spreadsheetml/2006/main" count="33" uniqueCount="27">
  <si>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</si>
  <si>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</si>
  <si>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</si>
  <si>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</si>
  <si>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</si>
  <si>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</si>
  <si>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</si>
  <si>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</si>
  <si>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</si>
  <si>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</si>
  <si>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</si>
  <si>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</si>
  <si>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</si>
  <si>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211213034010000 DIRECCIÓN GENERAL EPRR</t>
  </si>
  <si>
    <t>211213034020000 COORDINACIÓN ADMINISTRATIVA EPRR</t>
  </si>
  <si>
    <t>211213034030000 COORDINACIÓN ACADÉMICA EPRR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</si>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</sst>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3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Contabilidad/Desktop/LDF/0361_IDF_CodigoSujeto_CodigoEntidad_CodigoPerio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ESCUELA PREPARATORIA REGIONAL DEL RINCÓN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A11B-CCA5-4D9C-9DEB-880112B08768}">
  <sheetPr>
    <outlinePr summaryBelow="0"/>
  </sheetPr>
  <dimension ref="A1:G30"/>
  <sheetViews>
    <sheetView showGridLines="0" tabSelected="1" zoomScale="75" zoomScaleNormal="75" workbookViewId="0">
      <selection activeCell="A10" sqref="A10:A1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ESCUELA PREPARATORIA REGIONAL DEL RINCÓN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31 de Marzo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SUM(B10:B17)</f>
        <v>41087528.140000001</v>
      </c>
      <c r="C9" s="21">
        <f t="shared" ref="C9:G9" si="0">SUM(C10:C17)</f>
        <v>4452345.7100000009</v>
      </c>
      <c r="D9" s="21">
        <f t="shared" si="0"/>
        <v>45539873.850000001</v>
      </c>
      <c r="E9" s="21">
        <f t="shared" si="0"/>
        <v>7449315.9800000004</v>
      </c>
      <c r="F9" s="21">
        <f t="shared" si="0"/>
        <v>7452315.9800000004</v>
      </c>
      <c r="G9" s="21">
        <f t="shared" si="0"/>
        <v>38090557.870000005</v>
      </c>
    </row>
    <row r="10" spans="1:7" x14ac:dyDescent="0.25">
      <c r="A10" s="22" t="s">
        <v>13</v>
      </c>
      <c r="B10" s="23">
        <v>4036513.54</v>
      </c>
      <c r="C10" s="23">
        <v>-61480.800000000003</v>
      </c>
      <c r="D10" s="24">
        <f>B10+C10</f>
        <v>3975032.74</v>
      </c>
      <c r="E10" s="23">
        <v>726901.66</v>
      </c>
      <c r="F10" s="23">
        <v>726901.66</v>
      </c>
      <c r="G10" s="24">
        <f>D10-E10</f>
        <v>3248131.08</v>
      </c>
    </row>
    <row r="11" spans="1:7" x14ac:dyDescent="0.25">
      <c r="A11" s="22" t="s">
        <v>14</v>
      </c>
      <c r="B11" s="23">
        <v>11510984.529999999</v>
      </c>
      <c r="C11" s="23">
        <v>2372631.89</v>
      </c>
      <c r="D11" s="24">
        <f t="shared" ref="D11:D13" si="1">B11+C11</f>
        <v>13883616.42</v>
      </c>
      <c r="E11" s="23">
        <v>1843575.2</v>
      </c>
      <c r="F11" s="23">
        <v>1843575.2</v>
      </c>
      <c r="G11" s="24">
        <f t="shared" ref="G11:G12" si="2">D11-E11</f>
        <v>12040041.220000001</v>
      </c>
    </row>
    <row r="12" spans="1:7" x14ac:dyDescent="0.25">
      <c r="A12" s="22" t="s">
        <v>15</v>
      </c>
      <c r="B12" s="23">
        <v>25540030.07</v>
      </c>
      <c r="C12" s="23">
        <v>2141194.62</v>
      </c>
      <c r="D12" s="24">
        <f t="shared" si="1"/>
        <v>27681224.690000001</v>
      </c>
      <c r="E12" s="23">
        <v>4878839.12</v>
      </c>
      <c r="F12" s="23">
        <v>4881839.12</v>
      </c>
      <c r="G12" s="24">
        <f t="shared" si="2"/>
        <v>22802385.57</v>
      </c>
    </row>
    <row r="13" spans="1:7" x14ac:dyDescent="0.25">
      <c r="A13" s="22" t="s">
        <v>16</v>
      </c>
      <c r="B13" s="24">
        <v>0</v>
      </c>
      <c r="C13" s="24">
        <v>0</v>
      </c>
      <c r="D13" s="24">
        <f t="shared" si="1"/>
        <v>0</v>
      </c>
      <c r="E13" s="24">
        <v>0</v>
      </c>
      <c r="F13" s="24">
        <v>0</v>
      </c>
      <c r="G13" s="25">
        <v>0</v>
      </c>
    </row>
    <row r="14" spans="1:7" x14ac:dyDescent="0.25">
      <c r="A14" s="22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2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2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2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7"/>
      <c r="C18" s="27"/>
      <c r="D18" s="27"/>
      <c r="E18" s="27"/>
      <c r="F18" s="27"/>
      <c r="G18" s="27"/>
    </row>
    <row r="19" spans="1:7" x14ac:dyDescent="0.25">
      <c r="A19" s="28" t="s">
        <v>22</v>
      </c>
      <c r="B19" s="29">
        <f>SUM(B20:B27)</f>
        <v>0</v>
      </c>
      <c r="C19" s="29">
        <f t="shared" ref="C19:G19" si="3">SUM(C20:C27)</f>
        <v>0</v>
      </c>
      <c r="D19" s="29">
        <f t="shared" si="3"/>
        <v>0</v>
      </c>
      <c r="E19" s="29">
        <f t="shared" si="3"/>
        <v>0</v>
      </c>
      <c r="F19" s="29">
        <f t="shared" si="3"/>
        <v>0</v>
      </c>
      <c r="G19" s="29">
        <f t="shared" si="3"/>
        <v>0</v>
      </c>
    </row>
    <row r="20" spans="1:7" x14ac:dyDescent="0.25">
      <c r="A20" s="22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2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2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2" t="s">
        <v>16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2" t="s">
        <v>17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2" t="s">
        <v>18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2" t="s">
        <v>19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2" t="s">
        <v>20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6" t="s">
        <v>21</v>
      </c>
      <c r="B28" s="27"/>
      <c r="C28" s="27"/>
      <c r="D28" s="27"/>
      <c r="E28" s="27"/>
      <c r="F28" s="27"/>
      <c r="G28" s="27"/>
    </row>
    <row r="29" spans="1:7" x14ac:dyDescent="0.25">
      <c r="A29" s="28" t="s">
        <v>26</v>
      </c>
      <c r="B29" s="29">
        <f>SUM(B19,B9)</f>
        <v>41087528.140000001</v>
      </c>
      <c r="C29" s="29">
        <f t="shared" ref="C29:G29" si="4">SUM(C19,C9)</f>
        <v>4452345.7100000009</v>
      </c>
      <c r="D29" s="29">
        <f t="shared" si="4"/>
        <v>45539873.850000001</v>
      </c>
      <c r="E29" s="29">
        <f t="shared" si="4"/>
        <v>7449315.9800000004</v>
      </c>
      <c r="F29" s="29">
        <f t="shared" si="4"/>
        <v>7452315.9800000004</v>
      </c>
      <c r="G29" s="29">
        <f t="shared" si="4"/>
        <v>38090557.870000005</v>
      </c>
    </row>
    <row r="30" spans="1:7" x14ac:dyDescent="0.25">
      <c r="A30" s="30"/>
      <c r="B30" s="30"/>
      <c r="C30" s="30"/>
      <c r="D30" s="30"/>
      <c r="E30" s="30"/>
      <c r="F30" s="30"/>
      <c r="G30" s="3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9161EE02-7EF2-4CE5-9C02-C8C676936DB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2025-04-24T20:18:36Z</dcterms:created>
  <dcterms:modified xsi:type="dcterms:W3CDTF">2025-04-24T20:18:58Z</dcterms:modified>
</cp:coreProperties>
</file>