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 EPRR\OneDrive - ESCUELA PREPARATORIA REGIONAL DEL RINCÓN\Escritorio\CONAC\"/>
    </mc:Choice>
  </mc:AlternateContent>
  <bookViews>
    <workbookView xWindow="0" yWindow="0" windowWidth="24080" windowHeight="5600"/>
  </bookViews>
  <sheets>
    <sheet name="PPI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" i="4" l="1"/>
  <c r="P6" i="4"/>
  <c r="O6" i="4"/>
  <c r="N6" i="4"/>
  <c r="Q5" i="4"/>
  <c r="P5" i="4"/>
  <c r="O5" i="4"/>
  <c r="N5" i="4"/>
  <c r="O4" i="4" l="1"/>
  <c r="P7" i="4" l="1"/>
  <c r="Q7" i="4"/>
  <c r="I7" i="4" l="1"/>
  <c r="H7" i="4"/>
  <c r="G7" i="4"/>
  <c r="N4" i="4" l="1"/>
  <c r="Q4" i="4"/>
  <c r="P4" i="4"/>
</calcChain>
</file>

<file path=xl/sharedStrings.xml><?xml version="1.0" encoding="utf-8"?>
<sst xmlns="http://schemas.openxmlformats.org/spreadsheetml/2006/main" count="44" uniqueCount="31">
  <si>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</si>
  <si>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</si>
  <si>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</si>
  <si>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</si>
  <si>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</si>
  <si>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</si>
  <si>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</si>
  <si>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</si>
  <si>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</si>
  <si>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</si>
  <si>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</si>
  <si>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</si>
  <si>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</si>
  <si>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</si>
  <si>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</si>
  <si>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</si>
  <si>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</si>
  <si>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</si>
  <si>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</si>
  <si>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</si>
  <si>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</si>
  <si>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E017PB06572399</t>
  </si>
  <si>
    <t>R23 ADMO SERVICIO MEDIA SUPERIOR EPRR</t>
  </si>
  <si>
    <t>5210</t>
  </si>
  <si>
    <t>BIENES MUEBLES</t>
  </si>
  <si>
    <t>COORDINACIÓN ACADÉMICA EPRR</t>
  </si>
  <si>
    <t>211213034030000</t>
  </si>
  <si>
    <t>5310</t>
  </si>
  <si>
    <t>5410</t>
  </si>
  <si>
    <t>ESCUELA PREPARATORIA  REGIONAL DEL RINCON
Programas y Proyectos de Inversión
Del 1 de Enero al 31 de Marzo de 2024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</si>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</sst>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0" fillId="0" borderId="6" xfId="0" applyBorder="1"/>
    <xf numFmtId="49" fontId="3" fillId="0" borderId="6" xfId="18" applyNumberFormat="1" applyFont="1" applyFill="1" applyBorder="1" applyAlignment="1" applyProtection="1">
      <alignment horizontal="center" vertical="top" wrapText="1"/>
      <protection locked="0"/>
    </xf>
    <xf numFmtId="10" fontId="9" fillId="0" borderId="6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/>
    <cellStyle name="Millares 2" xfId="4"/>
    <cellStyle name="Millares 2 2" xfId="5"/>
    <cellStyle name="Millares 2 2 2" xfId="24"/>
    <cellStyle name="Millares 2 3" xfId="6"/>
    <cellStyle name="Millares 2 3 2" xfId="25"/>
    <cellStyle name="Millares 2 4" xfId="23"/>
    <cellStyle name="Millares 3" xfId="7"/>
    <cellStyle name="Millares 3 2" xfId="26"/>
    <cellStyle name="Millares 4" xfId="28"/>
    <cellStyle name="Moneda 2" xfId="8"/>
    <cellStyle name="Moneda 2 2" xfId="27"/>
    <cellStyle name="Moneda 3" xfId="20"/>
    <cellStyle name="Moneda 3 2" xfId="30"/>
    <cellStyle name="Normal" xfId="0" builtinId="0"/>
    <cellStyle name="Normal 2" xfId="9"/>
    <cellStyle name="Normal 2 2" xfId="10"/>
    <cellStyle name="Normal 3" xfId="1"/>
    <cellStyle name="Normal 3 2" xfId="22"/>
    <cellStyle name="Normal 3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19"/>
    <cellStyle name="Normal 8" xfId="2"/>
    <cellStyle name="Normal_141008Reportes Cuadros Institucionales-sectorialesADV" xfId="18"/>
    <cellStyle name="Porcentaje" xfId="31" builtinId="5"/>
    <cellStyle name="Porcentaje 2" xfId="21"/>
    <cellStyle name="Porcentaje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1853022</xdr:colOff>
      <xdr:row>41</xdr:row>
      <xdr:rowOff>97491</xdr:rowOff>
    </xdr:from>
    <xdr:ext cx="2754466" cy="1465981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279222" y="8320741"/>
          <a:ext cx="2754466" cy="14659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</a:t>
          </a:r>
        </a:p>
        <a:p>
          <a:pPr algn="ctr"/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C.P. María Rocío Sierra Alemán</a:t>
          </a:r>
        </a:p>
        <a:p>
          <a:pPr algn="ctr"/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Coordinadora Administrativa</a:t>
          </a:r>
          <a:endParaRPr lang="es-MX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605493</xdr:colOff>
      <xdr:row>41</xdr:row>
      <xdr:rowOff>74330</xdr:rowOff>
    </xdr:from>
    <xdr:ext cx="2851150" cy="1327149"/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2975293" y="8297580"/>
          <a:ext cx="2851150" cy="13271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5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_________________________________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Mtra. Ana Celia Reynoso Sánchez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Directora</a:t>
          </a:r>
          <a:endParaRPr lang="es-MX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774700</xdr:colOff>
      <xdr:row>41</xdr:row>
      <xdr:rowOff>82550</xdr:rowOff>
    </xdr:from>
    <xdr:ext cx="2794000" cy="1327149"/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663700" y="8305800"/>
          <a:ext cx="2794000" cy="13271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5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_________________________________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C.P. Josefina Arredondo Sánchez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Jefa de Contabilidad y Presupuestos</a:t>
          </a:r>
          <a:endParaRPr lang="es-MX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topLeftCell="E33" workbookViewId="0">
      <selection activeCell="H46" sqref="H46"/>
    </sheetView>
  </sheetViews>
  <sheetFormatPr baseColWidth="10" defaultRowHeight="14.5" x14ac:dyDescent="0.35"/>
  <cols>
    <col min="1" max="1" width="12.7265625" customWidth="1"/>
    <col min="2" max="2" width="34.81640625" customWidth="1"/>
    <col min="3" max="3" width="6.90625" customWidth="1"/>
    <col min="4" max="4" width="19.36328125" customWidth="1"/>
    <col min="5" max="5" width="18.1796875" customWidth="1"/>
    <col min="6" max="6" width="37.81640625" customWidth="1"/>
    <col min="7" max="17" width="11.81640625" customWidth="1"/>
  </cols>
  <sheetData>
    <row r="1" spans="1:18" ht="47" customHeight="1" x14ac:dyDescent="0.35">
      <c r="A1" s="17" t="s">
        <v>29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8" x14ac:dyDescent="0.35">
      <c r="A2" s="2"/>
      <c r="B2" s="2"/>
      <c r="C2" s="2"/>
      <c r="D2" s="2"/>
      <c r="E2" s="2"/>
      <c r="F2" s="2"/>
      <c r="G2" s="18" t="s">
        <v>0</v>
      </c>
      <c r="H2" s="19"/>
      <c r="I2" s="20"/>
      <c r="J2" s="18" t="s">
        <v>1</v>
      </c>
      <c r="K2" s="19"/>
      <c r="L2" s="19"/>
      <c r="M2" s="20"/>
      <c r="N2" s="21" t="s">
        <v>2</v>
      </c>
      <c r="O2" s="22"/>
      <c r="P2" s="23" t="s">
        <v>3</v>
      </c>
      <c r="Q2" s="24"/>
    </row>
    <row r="3" spans="1:18" ht="31.5" x14ac:dyDescent="0.3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8" ht="21" x14ac:dyDescent="0.3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0</v>
      </c>
      <c r="H4" s="10">
        <v>551431.35</v>
      </c>
      <c r="I4" s="10">
        <v>551431.35</v>
      </c>
      <c r="J4" s="5"/>
      <c r="K4" s="5"/>
      <c r="L4" s="5"/>
      <c r="M4" s="8" t="s">
        <v>17</v>
      </c>
      <c r="N4" s="7">
        <f>IF(G4&gt;0,I4/G4,0)</f>
        <v>0</v>
      </c>
      <c r="O4" s="7">
        <f>IF(H4&gt;0,I4/H4,0)</f>
        <v>1</v>
      </c>
      <c r="P4" s="6">
        <f>IF(J4=0,0,L4/J4)</f>
        <v>0</v>
      </c>
      <c r="Q4" s="6">
        <f>IF(L4=0,0,L4/K4)</f>
        <v>0</v>
      </c>
    </row>
    <row r="5" spans="1:18" ht="21" x14ac:dyDescent="0.35">
      <c r="A5" s="12" t="s">
        <v>21</v>
      </c>
      <c r="B5" s="12" t="s">
        <v>22</v>
      </c>
      <c r="C5" s="12" t="s">
        <v>27</v>
      </c>
      <c r="D5" s="12" t="s">
        <v>24</v>
      </c>
      <c r="E5" s="12" t="s">
        <v>26</v>
      </c>
      <c r="F5" s="12" t="s">
        <v>25</v>
      </c>
      <c r="G5" s="10">
        <v>0</v>
      </c>
      <c r="H5" s="10">
        <v>158826.45000000001</v>
      </c>
      <c r="I5" s="10">
        <v>158826.45000000001</v>
      </c>
      <c r="J5" s="5"/>
      <c r="K5" s="5"/>
      <c r="L5" s="5"/>
      <c r="M5" s="8" t="s">
        <v>17</v>
      </c>
      <c r="N5" s="7">
        <f>IF(G5&gt;0,I5/G5,0)</f>
        <v>0</v>
      </c>
      <c r="O5" s="7">
        <f>IF(H5&gt;0,I5/H5,0)</f>
        <v>1</v>
      </c>
      <c r="P5" s="6">
        <f>IF(J5=0,0,L5/J5)</f>
        <v>0</v>
      </c>
      <c r="Q5" s="6">
        <f>IF(L5=0,0,L5/K5)</f>
        <v>0</v>
      </c>
    </row>
    <row r="6" spans="1:18" ht="21" x14ac:dyDescent="0.35">
      <c r="A6" s="12" t="s">
        <v>21</v>
      </c>
      <c r="B6" s="12" t="s">
        <v>22</v>
      </c>
      <c r="C6" s="12" t="s">
        <v>28</v>
      </c>
      <c r="D6" s="12" t="s">
        <v>24</v>
      </c>
      <c r="E6" s="12" t="s">
        <v>26</v>
      </c>
      <c r="F6" s="12" t="s">
        <v>25</v>
      </c>
      <c r="G6" s="10">
        <v>0</v>
      </c>
      <c r="H6" s="10">
        <v>767500</v>
      </c>
      <c r="I6" s="10">
        <v>0</v>
      </c>
      <c r="J6" s="5"/>
      <c r="K6" s="5"/>
      <c r="L6" s="5"/>
      <c r="M6" s="8" t="s">
        <v>17</v>
      </c>
      <c r="N6" s="7">
        <f>IF(G6&gt;0,I6/G6,0)</f>
        <v>0</v>
      </c>
      <c r="O6" s="7">
        <f>IF(H6&gt;0,I6/H6,0)</f>
        <v>0</v>
      </c>
      <c r="P6" s="6">
        <f>IF(J6=0,0,L6/J6)</f>
        <v>0</v>
      </c>
      <c r="Q6" s="6">
        <f>IF(L6=0,0,L6/K6)</f>
        <v>0</v>
      </c>
    </row>
    <row r="7" spans="1:18" x14ac:dyDescent="0.35">
      <c r="A7" s="14"/>
      <c r="B7" s="14"/>
      <c r="C7" s="14"/>
      <c r="D7" s="14"/>
      <c r="E7" s="14"/>
      <c r="F7" s="15" t="s">
        <v>30</v>
      </c>
      <c r="G7" s="11">
        <f>SUM(G4:G6)</f>
        <v>0</v>
      </c>
      <c r="H7" s="11">
        <f>SUM(H4:H6)</f>
        <v>1477757.8</v>
      </c>
      <c r="I7" s="11">
        <f>SUM(I4:I6)</f>
        <v>710257.8</v>
      </c>
      <c r="J7" s="14"/>
      <c r="K7" s="14"/>
      <c r="L7" s="14"/>
      <c r="M7" s="14"/>
      <c r="N7" s="14"/>
      <c r="O7" s="14"/>
      <c r="P7" s="16">
        <f t="shared" ref="P7" si="0">IF(J7=0,0,L7/J7)</f>
        <v>0</v>
      </c>
      <c r="Q7" s="16">
        <f t="shared" ref="Q7" si="1">IF(L7=0,0,L7/K7)</f>
        <v>0</v>
      </c>
      <c r="R7" s="13"/>
    </row>
    <row r="8" spans="1:18" x14ac:dyDescent="0.35">
      <c r="P8" s="13"/>
      <c r="Q8" s="13"/>
    </row>
  </sheetData>
  <mergeCells count="5">
    <mergeCell ref="A1:Q1"/>
    <mergeCell ref="G2:I2"/>
    <mergeCell ref="J2:M2"/>
    <mergeCell ref="N2:O2"/>
    <mergeCell ref="P2:Q2"/>
  </mergeCells>
  <printOptions horizontalCentered="1"/>
  <pageMargins left="0.39370078740157483" right="0.39370078740157483" top="0.39370078740157483" bottom="0.39370078740157483" header="0.31496062992125984" footer="0.31496062992125984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C.P. Josefina Arredondo Sánchez</cp:lastModifiedBy>
  <cp:lastPrinted>2024-04-25T20:18:26Z</cp:lastPrinted>
  <dcterms:created xsi:type="dcterms:W3CDTF">2023-06-21T19:35:53Z</dcterms:created>
  <dcterms:modified xsi:type="dcterms:W3CDTF">2024-04-26T15:55:27Z</dcterms:modified>
</cp:coreProperties>
</file>