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 Contabilidad\Dropbox\prepa\Publicación EEFF\3er Trimestre\"/>
    </mc:Choice>
  </mc:AlternateContent>
  <xr:revisionPtr revIDLastSave="0" documentId="13_ncr:1_{44026080-2DDA-4A2A-8DB4-DF21C849649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5" i="1" l="1"/>
  <c r="E35" i="1"/>
  <c r="F35" i="1"/>
  <c r="F27" i="1" l="1"/>
  <c r="F39" i="1" s="1"/>
  <c r="E27" i="1"/>
  <c r="E39" i="1" s="1"/>
  <c r="D27" i="1"/>
  <c r="D39" i="1" s="1"/>
  <c r="F14" i="1" l="1"/>
  <c r="E14" i="1"/>
  <c r="F3" i="1"/>
  <c r="E3" i="1"/>
  <c r="D14" i="1"/>
  <c r="D3" i="1"/>
  <c r="E24" i="1" l="1"/>
  <c r="D24" i="1"/>
  <c r="F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<sst xmlns="http://schemas.openxmlformats.org/spreadsheetml/2006/main" count="45" uniqueCount="37">
  <si>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</si>
  <si>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</si>
  <si>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</si>
  <si>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</si>
  <si>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</si>
  <si>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</si>
  <si>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</si>
  <si>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</si>
  <si>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</si>
  <si>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</si>
  <si>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</si>
  <si>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</si>
  <si>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</si>
  <si>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</si>
  <si>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</si>
  <si>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</si>
  <si>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</si>
  <si>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</si>
  <si>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</si>
  <si>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</si>
  <si>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</si>
  <si>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</si>
  <si>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</si>
  <si>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</si>
  <si>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</si>
  <si>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</si>
  <si>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</si>
  <si>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</si>
  <si>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</si>
  <si>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</si>
  <si>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</si>
  <si>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</si>
  <si>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</si>
  <si>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</si>
  <si>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</si>
  <si>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</si>
  <si>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ESCUELA PREPARATORIA  REGIONAL DEL RINCON
Flujo de Fondos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</si>
</sst>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0" fontId="3" fillId="2" borderId="2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vertical="center" wrapText="1"/>
    </xf>
    <xf numFmtId="3" fontId="3" fillId="0" borderId="3" xfId="0" applyNumberFormat="1" applyFont="1" applyBorder="1" applyAlignment="1">
      <alignment vertical="center" wrapText="1"/>
    </xf>
    <xf numFmtId="164" fontId="5" fillId="0" borderId="1" xfId="0" applyNumberFormat="1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3" fontId="3" fillId="0" borderId="10" xfId="0" applyNumberFormat="1" applyFont="1" applyBorder="1" applyAlignment="1">
      <alignment vertical="center" wrapText="1"/>
    </xf>
    <xf numFmtId="0" fontId="4" fillId="0" borderId="11" xfId="0" applyFont="1" applyBorder="1" applyAlignment="1">
      <alignment horizontal="left" vertical="center" indent="1"/>
    </xf>
    <xf numFmtId="3" fontId="4" fillId="0" borderId="0" xfId="0" applyNumberFormat="1" applyFont="1" applyBorder="1" applyAlignment="1">
      <alignment vertical="center" wrapText="1"/>
    </xf>
    <xf numFmtId="3" fontId="4" fillId="0" borderId="12" xfId="0" applyNumberFormat="1" applyFont="1" applyBorder="1" applyAlignment="1">
      <alignment vertical="center" wrapText="1"/>
    </xf>
    <xf numFmtId="0" fontId="3" fillId="0" borderId="11" xfId="0" applyFont="1" applyBorder="1" applyAlignment="1">
      <alignment horizontal="left" vertical="center"/>
    </xf>
    <xf numFmtId="3" fontId="3" fillId="0" borderId="0" xfId="0" applyNumberFormat="1" applyFont="1" applyBorder="1" applyAlignment="1">
      <alignment vertical="center" wrapText="1"/>
    </xf>
    <xf numFmtId="3" fontId="3" fillId="0" borderId="12" xfId="0" applyNumberFormat="1" applyFont="1" applyBorder="1" applyAlignment="1">
      <alignment vertical="center" wrapText="1"/>
    </xf>
    <xf numFmtId="0" fontId="3" fillId="0" borderId="13" xfId="0" applyFont="1" applyBorder="1" applyAlignment="1">
      <alignment horizontal="left" vertical="center"/>
    </xf>
    <xf numFmtId="3" fontId="3" fillId="0" borderId="14" xfId="0" applyNumberFormat="1" applyFont="1" applyBorder="1" applyAlignment="1">
      <alignment vertical="center" wrapText="1"/>
    </xf>
    <xf numFmtId="0" fontId="2" fillId="0" borderId="11" xfId="0" applyFont="1" applyBorder="1"/>
    <xf numFmtId="0" fontId="2" fillId="0" borderId="0" xfId="0" applyFont="1" applyBorder="1"/>
    <xf numFmtId="0" fontId="2" fillId="0" borderId="12" xfId="0" applyFont="1" applyBorder="1"/>
    <xf numFmtId="0" fontId="3" fillId="2" borderId="15" xfId="0" applyFont="1" applyFill="1" applyBorder="1" applyAlignment="1">
      <alignment horizontal="center" vertical="center"/>
    </xf>
    <xf numFmtId="164" fontId="5" fillId="0" borderId="10" xfId="0" applyNumberFormat="1" applyFont="1" applyBorder="1"/>
    <xf numFmtId="164" fontId="2" fillId="0" borderId="0" xfId="0" applyNumberFormat="1" applyFont="1" applyBorder="1"/>
    <xf numFmtId="164" fontId="2" fillId="0" borderId="12" xfId="0" applyNumberFormat="1" applyFont="1" applyBorder="1"/>
    <xf numFmtId="0" fontId="3" fillId="0" borderId="11" xfId="0" applyFont="1" applyBorder="1" applyAlignment="1">
      <alignment vertical="center"/>
    </xf>
    <xf numFmtId="164" fontId="5" fillId="0" borderId="0" xfId="0" applyNumberFormat="1" applyFont="1" applyBorder="1"/>
    <xf numFmtId="164" fontId="5" fillId="0" borderId="12" xfId="0" applyNumberFormat="1" applyFont="1" applyBorder="1"/>
    <xf numFmtId="0" fontId="2" fillId="0" borderId="11" xfId="0" applyFont="1" applyBorder="1" applyAlignment="1">
      <alignment horizontal="left" indent="1"/>
    </xf>
    <xf numFmtId="0" fontId="3" fillId="0" borderId="16" xfId="0" applyFont="1" applyBorder="1" applyAlignment="1">
      <alignment horizontal="left" vertical="center"/>
    </xf>
    <xf numFmtId="164" fontId="3" fillId="0" borderId="17" xfId="0" applyNumberFormat="1" applyFont="1" applyBorder="1" applyAlignment="1">
      <alignment vertical="center" wrapText="1"/>
    </xf>
    <xf numFmtId="164" fontId="3" fillId="0" borderId="18" xfId="0" applyNumberFormat="1" applyFont="1" applyBorder="1" applyAlignment="1">
      <alignment vertical="center" wrapText="1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2" borderId="5" xfId="1" applyFont="1" applyFill="1" applyBorder="1" applyAlignment="1" applyProtection="1">
      <alignment horizontal="center" vertical="center" wrapText="1"/>
      <protection locked="0"/>
    </xf>
    <xf numFmtId="0" fontId="3" fillId="2" borderId="6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F40"/>
  <sheetViews>
    <sheetView showGridLines="0" tabSelected="1" topLeftCell="A33" workbookViewId="0">
      <selection activeCell="A43" sqref="A43:XFD49"/>
    </sheetView>
  </sheetViews>
  <sheetFormatPr baseColWidth="10" defaultColWidth="11.42578125" defaultRowHeight="11.25" x14ac:dyDescent="0.2"/>
  <cols>
    <col min="1" max="1" width="11.42578125" style="1"/>
    <col min="2" max="2" width="10.42578125" style="1" customWidth="1"/>
    <col min="3" max="3" width="44" style="1" customWidth="1"/>
    <col min="4" max="6" width="21.85546875" style="1" customWidth="1"/>
    <col min="7" max="16384" width="11.42578125" style="1"/>
  </cols>
  <sheetData>
    <row r="1" spans="3:6" ht="49.35" customHeight="1" x14ac:dyDescent="0.2">
      <c r="C1" s="33" t="s">
        <v>36</v>
      </c>
      <c r="D1" s="34"/>
      <c r="E1" s="34"/>
      <c r="F1" s="35"/>
    </row>
    <row r="2" spans="3:6" ht="24.6" customHeight="1" x14ac:dyDescent="0.2">
      <c r="C2" s="7" t="s">
        <v>20</v>
      </c>
      <c r="D2" s="6" t="s">
        <v>30</v>
      </c>
      <c r="E2" s="2" t="s">
        <v>21</v>
      </c>
      <c r="F2" s="8" t="s">
        <v>31</v>
      </c>
    </row>
    <row r="3" spans="3:6" x14ac:dyDescent="0.2">
      <c r="C3" s="9" t="s">
        <v>0</v>
      </c>
      <c r="D3" s="3">
        <f>SUM(D4:D13)</f>
        <v>41087528.140000001</v>
      </c>
      <c r="E3" s="3">
        <f t="shared" ref="E3:F3" si="0">SUM(E4:E13)</f>
        <v>30347622.859999999</v>
      </c>
      <c r="F3" s="10">
        <f t="shared" si="0"/>
        <v>30347622.859999999</v>
      </c>
    </row>
    <row r="4" spans="3:6" x14ac:dyDescent="0.2">
      <c r="C4" s="11" t="s">
        <v>1</v>
      </c>
      <c r="D4" s="12">
        <v>0</v>
      </c>
      <c r="E4" s="12">
        <v>0</v>
      </c>
      <c r="F4" s="13">
        <v>0</v>
      </c>
    </row>
    <row r="5" spans="3:6" x14ac:dyDescent="0.2">
      <c r="C5" s="11" t="s">
        <v>2</v>
      </c>
      <c r="D5" s="12">
        <v>0</v>
      </c>
      <c r="E5" s="12">
        <v>0</v>
      </c>
      <c r="F5" s="13">
        <v>0</v>
      </c>
    </row>
    <row r="6" spans="3:6" x14ac:dyDescent="0.2">
      <c r="C6" s="11" t="s">
        <v>3</v>
      </c>
      <c r="D6" s="12">
        <v>0</v>
      </c>
      <c r="E6" s="12">
        <v>0</v>
      </c>
      <c r="F6" s="13">
        <v>0</v>
      </c>
    </row>
    <row r="7" spans="3:6" x14ac:dyDescent="0.2">
      <c r="C7" s="11" t="s">
        <v>4</v>
      </c>
      <c r="D7" s="12">
        <v>0</v>
      </c>
      <c r="E7" s="12">
        <v>0</v>
      </c>
      <c r="F7" s="13">
        <v>0</v>
      </c>
    </row>
    <row r="8" spans="3:6" x14ac:dyDescent="0.2">
      <c r="C8" s="11" t="s">
        <v>5</v>
      </c>
      <c r="D8" s="12">
        <v>0</v>
      </c>
      <c r="E8" s="12">
        <v>0</v>
      </c>
      <c r="F8" s="13">
        <v>0</v>
      </c>
    </row>
    <row r="9" spans="3:6" x14ac:dyDescent="0.2">
      <c r="C9" s="11" t="s">
        <v>6</v>
      </c>
      <c r="D9" s="12">
        <v>0</v>
      </c>
      <c r="E9" s="12">
        <v>0</v>
      </c>
      <c r="F9" s="13">
        <v>0</v>
      </c>
    </row>
    <row r="10" spans="3:6" x14ac:dyDescent="0.2">
      <c r="C10" s="11" t="s">
        <v>7</v>
      </c>
      <c r="D10" s="12">
        <v>5525725</v>
      </c>
      <c r="E10" s="12">
        <v>4935628.5599999996</v>
      </c>
      <c r="F10" s="13">
        <v>4935628.5599999996</v>
      </c>
    </row>
    <row r="11" spans="3:6" x14ac:dyDescent="0.2">
      <c r="C11" s="11" t="s">
        <v>8</v>
      </c>
      <c r="D11" s="12">
        <v>0</v>
      </c>
      <c r="E11" s="12">
        <v>0</v>
      </c>
      <c r="F11" s="13">
        <v>0</v>
      </c>
    </row>
    <row r="12" spans="3:6" x14ac:dyDescent="0.2">
      <c r="C12" s="11" t="s">
        <v>9</v>
      </c>
      <c r="D12" s="12">
        <v>35561803.140000001</v>
      </c>
      <c r="E12" s="12">
        <v>25411994.300000001</v>
      </c>
      <c r="F12" s="13">
        <v>25411994.300000001</v>
      </c>
    </row>
    <row r="13" spans="3:6" x14ac:dyDescent="0.2">
      <c r="C13" s="11" t="s">
        <v>10</v>
      </c>
      <c r="D13" s="12">
        <v>0</v>
      </c>
      <c r="E13" s="12">
        <v>0</v>
      </c>
      <c r="F13" s="13">
        <v>0</v>
      </c>
    </row>
    <row r="14" spans="3:6" x14ac:dyDescent="0.2">
      <c r="C14" s="14" t="s">
        <v>11</v>
      </c>
      <c r="D14" s="15">
        <f>SUM(D15:D23)</f>
        <v>41087528.139999993</v>
      </c>
      <c r="E14" s="15">
        <f t="shared" ref="E14:F14" si="1">SUM(E15:E23)</f>
        <v>28228008.390000001</v>
      </c>
      <c r="F14" s="16">
        <f t="shared" si="1"/>
        <v>28228008.390000001</v>
      </c>
    </row>
    <row r="15" spans="3:6" x14ac:dyDescent="0.2">
      <c r="C15" s="11" t="s">
        <v>12</v>
      </c>
      <c r="D15" s="12">
        <v>29409876.059999999</v>
      </c>
      <c r="E15" s="12">
        <v>19828535.59</v>
      </c>
      <c r="F15" s="13">
        <v>19828535.59</v>
      </c>
    </row>
    <row r="16" spans="3:6" x14ac:dyDescent="0.2">
      <c r="C16" s="11" t="s">
        <v>13</v>
      </c>
      <c r="D16" s="12">
        <v>729975</v>
      </c>
      <c r="E16" s="12">
        <v>458371.1</v>
      </c>
      <c r="F16" s="13">
        <v>458371.1</v>
      </c>
    </row>
    <row r="17" spans="3:6" x14ac:dyDescent="0.2">
      <c r="C17" s="11" t="s">
        <v>14</v>
      </c>
      <c r="D17" s="12">
        <v>8123683.3200000003</v>
      </c>
      <c r="E17" s="12">
        <v>4636311.08</v>
      </c>
      <c r="F17" s="13">
        <v>4636311.08</v>
      </c>
    </row>
    <row r="18" spans="3:6" x14ac:dyDescent="0.2">
      <c r="C18" s="11" t="s">
        <v>9</v>
      </c>
      <c r="D18" s="12">
        <v>1515771.76</v>
      </c>
      <c r="E18" s="12">
        <v>658135.06000000006</v>
      </c>
      <c r="F18" s="13">
        <v>658135.06000000006</v>
      </c>
    </row>
    <row r="19" spans="3:6" x14ac:dyDescent="0.2">
      <c r="C19" s="11" t="s">
        <v>15</v>
      </c>
      <c r="D19" s="12">
        <v>0</v>
      </c>
      <c r="E19" s="12">
        <v>382200</v>
      </c>
      <c r="F19" s="13">
        <v>382200</v>
      </c>
    </row>
    <row r="20" spans="3:6" x14ac:dyDescent="0.2">
      <c r="C20" s="11" t="s">
        <v>16</v>
      </c>
      <c r="D20" s="12">
        <v>0</v>
      </c>
      <c r="E20" s="12">
        <v>2264455.56</v>
      </c>
      <c r="F20" s="13">
        <v>2264455.56</v>
      </c>
    </row>
    <row r="21" spans="3:6" x14ac:dyDescent="0.2">
      <c r="C21" s="11" t="s">
        <v>17</v>
      </c>
      <c r="D21" s="12">
        <v>1308222</v>
      </c>
      <c r="E21" s="12">
        <v>0</v>
      </c>
      <c r="F21" s="13">
        <v>0</v>
      </c>
    </row>
    <row r="22" spans="3:6" x14ac:dyDescent="0.2">
      <c r="C22" s="11" t="s">
        <v>18</v>
      </c>
      <c r="D22" s="12">
        <v>0</v>
      </c>
      <c r="E22" s="12">
        <v>0</v>
      </c>
      <c r="F22" s="13">
        <v>0</v>
      </c>
    </row>
    <row r="23" spans="3:6" x14ac:dyDescent="0.2">
      <c r="C23" s="11" t="s">
        <v>19</v>
      </c>
      <c r="D23" s="12">
        <v>0</v>
      </c>
      <c r="E23" s="12">
        <v>0</v>
      </c>
      <c r="F23" s="13">
        <v>0</v>
      </c>
    </row>
    <row r="24" spans="3:6" x14ac:dyDescent="0.2">
      <c r="C24" s="17" t="s">
        <v>29</v>
      </c>
      <c r="D24" s="4">
        <f>D3-D14</f>
        <v>0</v>
      </c>
      <c r="E24" s="4">
        <f>E3-E14</f>
        <v>2119614.4699999988</v>
      </c>
      <c r="F24" s="18">
        <f>F3-F14</f>
        <v>2119614.4699999988</v>
      </c>
    </row>
    <row r="25" spans="3:6" x14ac:dyDescent="0.2">
      <c r="C25" s="19"/>
      <c r="D25" s="20"/>
      <c r="E25" s="20"/>
      <c r="F25" s="21"/>
    </row>
    <row r="26" spans="3:6" ht="11.1" customHeight="1" x14ac:dyDescent="0.2">
      <c r="C26" s="22" t="s">
        <v>20</v>
      </c>
      <c r="D26" s="6" t="s">
        <v>30</v>
      </c>
      <c r="E26" s="2" t="s">
        <v>21</v>
      </c>
      <c r="F26" s="8" t="s">
        <v>31</v>
      </c>
    </row>
    <row r="27" spans="3:6" x14ac:dyDescent="0.2">
      <c r="C27" s="9" t="s">
        <v>23</v>
      </c>
      <c r="D27" s="5">
        <f>SUM(D28:D34)</f>
        <v>0</v>
      </c>
      <c r="E27" s="5">
        <f>SUM(E28:E34)</f>
        <v>2119614.4700000002</v>
      </c>
      <c r="F27" s="23">
        <f>SUM(F28:F34)</f>
        <v>2119614.4700000002</v>
      </c>
    </row>
    <row r="28" spans="3:6" x14ac:dyDescent="0.2">
      <c r="C28" s="11" t="s">
        <v>24</v>
      </c>
      <c r="D28" s="24">
        <v>0</v>
      </c>
      <c r="E28" s="24">
        <v>0</v>
      </c>
      <c r="F28" s="25">
        <v>0</v>
      </c>
    </row>
    <row r="29" spans="3:6" x14ac:dyDescent="0.2">
      <c r="C29" s="11" t="s">
        <v>32</v>
      </c>
      <c r="D29" s="24">
        <v>0</v>
      </c>
      <c r="E29" s="24">
        <v>0</v>
      </c>
      <c r="F29" s="25">
        <v>0</v>
      </c>
    </row>
    <row r="30" spans="3:6" x14ac:dyDescent="0.2">
      <c r="C30" s="11" t="s">
        <v>25</v>
      </c>
      <c r="D30" s="24">
        <v>0</v>
      </c>
      <c r="E30" s="24">
        <v>0</v>
      </c>
      <c r="F30" s="25">
        <v>0</v>
      </c>
    </row>
    <row r="31" spans="3:6" x14ac:dyDescent="0.2">
      <c r="C31" s="11" t="s">
        <v>26</v>
      </c>
      <c r="D31" s="24">
        <v>0</v>
      </c>
      <c r="E31" s="24">
        <v>188863.75</v>
      </c>
      <c r="F31" s="25">
        <v>188863.75</v>
      </c>
    </row>
    <row r="32" spans="3:6" x14ac:dyDescent="0.2">
      <c r="C32" s="11" t="s">
        <v>33</v>
      </c>
      <c r="D32" s="24">
        <v>0</v>
      </c>
      <c r="E32" s="24">
        <v>1462815.52</v>
      </c>
      <c r="F32" s="25">
        <v>1462815.52</v>
      </c>
    </row>
    <row r="33" spans="3:6" x14ac:dyDescent="0.2">
      <c r="C33" s="11" t="s">
        <v>27</v>
      </c>
      <c r="D33" s="24">
        <v>0</v>
      </c>
      <c r="E33" s="24">
        <v>0</v>
      </c>
      <c r="F33" s="25">
        <v>0</v>
      </c>
    </row>
    <row r="34" spans="3:6" x14ac:dyDescent="0.2">
      <c r="C34" s="11" t="s">
        <v>34</v>
      </c>
      <c r="D34" s="24">
        <v>0</v>
      </c>
      <c r="E34" s="24">
        <v>467935.2</v>
      </c>
      <c r="F34" s="25">
        <v>467935.2</v>
      </c>
    </row>
    <row r="35" spans="3:6" x14ac:dyDescent="0.2">
      <c r="C35" s="26" t="s">
        <v>28</v>
      </c>
      <c r="D35" s="27">
        <f>SUM(D36:D38)</f>
        <v>0</v>
      </c>
      <c r="E35" s="27">
        <f>SUM(E36:E38)</f>
        <v>0</v>
      </c>
      <c r="F35" s="28">
        <f>SUM(F36:F38)</f>
        <v>0</v>
      </c>
    </row>
    <row r="36" spans="3:6" x14ac:dyDescent="0.2">
      <c r="C36" s="11" t="s">
        <v>33</v>
      </c>
      <c r="D36" s="24">
        <v>0</v>
      </c>
      <c r="E36" s="24">
        <v>0</v>
      </c>
      <c r="F36" s="25">
        <v>0</v>
      </c>
    </row>
    <row r="37" spans="3:6" x14ac:dyDescent="0.2">
      <c r="C37" s="29" t="s">
        <v>27</v>
      </c>
      <c r="D37" s="24">
        <v>0</v>
      </c>
      <c r="E37" s="24">
        <v>0</v>
      </c>
      <c r="F37" s="25">
        <v>0</v>
      </c>
    </row>
    <row r="38" spans="3:6" x14ac:dyDescent="0.2">
      <c r="C38" s="29" t="s">
        <v>35</v>
      </c>
      <c r="D38" s="24">
        <v>0</v>
      </c>
      <c r="E38" s="24">
        <v>0</v>
      </c>
      <c r="F38" s="25">
        <v>0</v>
      </c>
    </row>
    <row r="39" spans="3:6" ht="12" thickBot="1" x14ac:dyDescent="0.25">
      <c r="C39" s="30" t="s">
        <v>29</v>
      </c>
      <c r="D39" s="31">
        <f>D27+D35</f>
        <v>0</v>
      </c>
      <c r="E39" s="31">
        <f>E27+E35</f>
        <v>2119614.4700000002</v>
      </c>
      <c r="F39" s="32">
        <f>F27+F35</f>
        <v>2119614.4700000002</v>
      </c>
    </row>
    <row r="40" spans="3:6" x14ac:dyDescent="0.2">
      <c r="C40" s="1" t="s">
        <v>22</v>
      </c>
    </row>
  </sheetData>
  <mergeCells count="1">
    <mergeCell ref="C1:F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Aux Contabilidad</cp:lastModifiedBy>
  <cp:lastPrinted>2025-10-17T20:14:34Z</cp:lastPrinted>
  <dcterms:created xsi:type="dcterms:W3CDTF">2017-12-20T04:54:53Z</dcterms:created>
  <dcterms:modified xsi:type="dcterms:W3CDTF">2025-10-24T16:46:34Z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