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19200" windowHeight="60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33" i="2" s="1"/>
  <c r="C61" i="2" s="1"/>
  <c r="C65" i="2" s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<sst xmlns="http://schemas.openxmlformats.org/spreadsheetml/2006/main" count="58" uniqueCount="50">
  <si>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</si>
  <si>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</si>
  <si>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</si>
  <si>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</si>
  <si>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</si>
  <si>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</si>
  <si>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</si>
  <si>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</si>
  <si>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</si>
  <si>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</si>
  <si>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</si>
  <si>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</si>
  <si>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</si>
  <si>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</si>
  <si>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</si>
  <si>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</si>
  <si>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</si>
  <si>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</si>
  <si>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</si>
  <si>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</si>
  <si>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</si>
  <si>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</si>
  <si>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</si>
  <si>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</si>
  <si>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</si>
  <si>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</si>
  <si>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</si>
  <si>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</si>
  <si>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</si>
  <si>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</si>
  <si>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</si>
  <si>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</si>
  <si>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</si>
  <si>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</si>
  <si>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</si>
  <si>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</si>
  <si>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</si>
  <si>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</si>
  <si>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</si>
  <si>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</si>
  <si>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</si>
  <si>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</si>
  <si>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</si>
  <si>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</si>
  <si>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</si>
  <si>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</si>
  <si>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</si>
  <si>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</si>
  <si>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</si>
  <si>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ESCUELA PREPARATORIA  REGIONAL DEL RINCON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</si>
</sst>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4" fontId="3" fillId="0" borderId="0" xfId="8" applyNumberFormat="1" applyFon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Normal="100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D1" sqref="D1:D1048576"/>
    </sheetView>
  </sheetViews>
  <sheetFormatPr baseColWidth="10" defaultColWidth="12" defaultRowHeight="10" x14ac:dyDescent="0.2"/>
  <cols>
    <col min="1" max="1" width="90.77734375" style="1" customWidth="1"/>
    <col min="2" max="3" width="25.77734375" style="1" customWidth="1"/>
    <col min="4" max="4" width="12.33203125" style="1" bestFit="1" customWidth="1"/>
    <col min="5" max="16384" width="12" style="1"/>
  </cols>
  <sheetData>
    <row r="1" spans="1:4" ht="45" customHeight="1" x14ac:dyDescent="0.2">
      <c r="A1" s="16" t="s">
        <v>49</v>
      </c>
      <c r="B1" s="17"/>
      <c r="C1" s="18"/>
    </row>
    <row r="2" spans="1:4" ht="15" customHeight="1" x14ac:dyDescent="0.2">
      <c r="A2" s="3" t="s">
        <v>0</v>
      </c>
      <c r="B2" s="2">
        <v>2023</v>
      </c>
      <c r="C2" s="2">
        <v>2022</v>
      </c>
    </row>
    <row r="3" spans="1:4" ht="11.25" customHeight="1" x14ac:dyDescent="0.2">
      <c r="A3" s="4" t="s">
        <v>1</v>
      </c>
      <c r="B3" s="5"/>
      <c r="C3" s="5"/>
    </row>
    <row r="4" spans="1:4" ht="11.25" customHeight="1" x14ac:dyDescent="0.2">
      <c r="A4" s="6" t="s">
        <v>2</v>
      </c>
      <c r="B4" s="7">
        <v>25044699.779999997</v>
      </c>
      <c r="C4" s="7">
        <f>SUM(C5:C14)</f>
        <v>32873097.149999999</v>
      </c>
      <c r="D4" s="7"/>
    </row>
    <row r="5" spans="1:4" ht="11.25" customHeight="1" x14ac:dyDescent="0.2">
      <c r="A5" s="8" t="s">
        <v>3</v>
      </c>
      <c r="B5" s="9">
        <v>0</v>
      </c>
      <c r="C5" s="9">
        <v>0</v>
      </c>
    </row>
    <row r="6" spans="1:4" ht="11.25" customHeight="1" x14ac:dyDescent="0.2">
      <c r="A6" s="8" t="s">
        <v>4</v>
      </c>
      <c r="B6" s="9">
        <v>0</v>
      </c>
      <c r="C6" s="9">
        <v>0</v>
      </c>
    </row>
    <row r="7" spans="1:4" ht="11.25" customHeight="1" x14ac:dyDescent="0.2">
      <c r="A7" s="8" t="s">
        <v>5</v>
      </c>
      <c r="B7" s="9">
        <v>0</v>
      </c>
      <c r="C7" s="9">
        <v>0</v>
      </c>
    </row>
    <row r="8" spans="1:4" ht="11.25" customHeight="1" x14ac:dyDescent="0.2">
      <c r="A8" s="8" t="s">
        <v>6</v>
      </c>
      <c r="B8" s="9">
        <v>0</v>
      </c>
      <c r="C8" s="9">
        <v>0</v>
      </c>
    </row>
    <row r="9" spans="1:4" ht="11.25" customHeight="1" x14ac:dyDescent="0.2">
      <c r="A9" s="8" t="s">
        <v>7</v>
      </c>
      <c r="B9" s="9">
        <v>0</v>
      </c>
      <c r="C9" s="9">
        <v>0</v>
      </c>
    </row>
    <row r="10" spans="1:4" ht="11.25" customHeight="1" x14ac:dyDescent="0.2">
      <c r="A10" s="8" t="s">
        <v>8</v>
      </c>
      <c r="B10" s="9">
        <v>0</v>
      </c>
      <c r="C10" s="9">
        <v>0</v>
      </c>
    </row>
    <row r="11" spans="1:4" ht="11.25" customHeight="1" x14ac:dyDescent="0.2">
      <c r="A11" s="8" t="s">
        <v>9</v>
      </c>
      <c r="B11" s="9">
        <v>4302653.13</v>
      </c>
      <c r="C11" s="9">
        <v>4202887.1500000004</v>
      </c>
    </row>
    <row r="12" spans="1:4" ht="20" x14ac:dyDescent="0.2">
      <c r="A12" s="8" t="s">
        <v>10</v>
      </c>
      <c r="B12" s="9">
        <v>0</v>
      </c>
      <c r="C12" s="9">
        <v>0</v>
      </c>
    </row>
    <row r="13" spans="1:4" ht="11.25" customHeight="1" x14ac:dyDescent="0.2">
      <c r="A13" s="8" t="s">
        <v>11</v>
      </c>
      <c r="B13" s="9">
        <v>20407741.989999998</v>
      </c>
      <c r="C13" s="9">
        <v>27595794</v>
      </c>
    </row>
    <row r="14" spans="1:4" ht="11.25" customHeight="1" x14ac:dyDescent="0.2">
      <c r="A14" s="8" t="s">
        <v>12</v>
      </c>
      <c r="B14" s="9">
        <v>334304.65999999997</v>
      </c>
      <c r="C14" s="9">
        <v>1074416</v>
      </c>
    </row>
    <row r="15" spans="1:4" ht="11.25" customHeight="1" x14ac:dyDescent="0.2">
      <c r="A15" s="10"/>
      <c r="B15" s="5"/>
      <c r="C15" s="5"/>
    </row>
    <row r="16" spans="1:4" ht="11.25" customHeight="1" x14ac:dyDescent="0.2">
      <c r="A16" s="6" t="s">
        <v>13</v>
      </c>
      <c r="B16" s="7">
        <v>21690088.900000002</v>
      </c>
      <c r="C16" s="7">
        <v>29241356</v>
      </c>
    </row>
    <row r="17" spans="1:3" ht="11.25" customHeight="1" x14ac:dyDescent="0.2">
      <c r="A17" s="8" t="s">
        <v>14</v>
      </c>
      <c r="B17" s="9">
        <v>17626353.940000001</v>
      </c>
      <c r="C17" s="9">
        <v>24482515</v>
      </c>
    </row>
    <row r="18" spans="1:3" ht="11.25" customHeight="1" x14ac:dyDescent="0.2">
      <c r="A18" s="8" t="s">
        <v>15</v>
      </c>
      <c r="B18" s="9">
        <v>251430.17</v>
      </c>
      <c r="C18" s="9">
        <v>385026</v>
      </c>
    </row>
    <row r="19" spans="1:3" ht="11.25" customHeight="1" x14ac:dyDescent="0.2">
      <c r="A19" s="8" t="s">
        <v>16</v>
      </c>
      <c r="B19" s="9">
        <v>3808436.7</v>
      </c>
      <c r="C19" s="9">
        <v>4354327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3868.09</v>
      </c>
      <c r="C23" s="9">
        <v>19488</v>
      </c>
    </row>
    <row r="24" spans="1:3" ht="11.25" customHeight="1" x14ac:dyDescent="0.2">
      <c r="A24" s="8" t="s">
        <v>21</v>
      </c>
      <c r="B24" s="9">
        <v>0</v>
      </c>
      <c r="C24" s="9">
        <v>0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0</v>
      </c>
      <c r="C31" s="9">
        <v>0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v>3354610.8799999952</v>
      </c>
      <c r="C33" s="7">
        <f>+C4-C16</f>
        <v>3631741.1499999985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v>270671.83</v>
      </c>
      <c r="C36" s="7"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270671.83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v>0</v>
      </c>
      <c r="C41" s="7">
        <v>520401</v>
      </c>
    </row>
    <row r="42" spans="1:3" ht="11.25" customHeight="1" x14ac:dyDescent="0.2">
      <c r="A42" s="8" t="s">
        <v>32</v>
      </c>
      <c r="B42" s="9">
        <v>0</v>
      </c>
      <c r="C42" s="9">
        <v>0</v>
      </c>
    </row>
    <row r="43" spans="1:3" ht="11.25" customHeight="1" x14ac:dyDescent="0.2">
      <c r="A43" s="8" t="s">
        <v>33</v>
      </c>
      <c r="B43" s="9">
        <v>0</v>
      </c>
      <c r="C43" s="9">
        <v>520401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v>270671.83</v>
      </c>
      <c r="C45" s="7">
        <v>-520401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v>-1365906.77</v>
      </c>
      <c r="C48" s="7">
        <v>0</v>
      </c>
    </row>
    <row r="49" spans="1:4" ht="11.25" customHeight="1" x14ac:dyDescent="0.2">
      <c r="A49" s="8" t="s">
        <v>38</v>
      </c>
      <c r="B49" s="9">
        <v>0</v>
      </c>
      <c r="C49" s="9">
        <v>0</v>
      </c>
    </row>
    <row r="50" spans="1:4" ht="11.25" customHeight="1" x14ac:dyDescent="0.2">
      <c r="A50" s="8" t="s">
        <v>39</v>
      </c>
      <c r="B50" s="9">
        <v>0</v>
      </c>
      <c r="C50" s="9">
        <v>0</v>
      </c>
    </row>
    <row r="51" spans="1:4" ht="11.25" customHeight="1" x14ac:dyDescent="0.2">
      <c r="A51" s="8" t="s">
        <v>40</v>
      </c>
      <c r="B51" s="9">
        <v>0</v>
      </c>
      <c r="C51" s="9">
        <v>0</v>
      </c>
    </row>
    <row r="52" spans="1:4" ht="11.25" customHeight="1" x14ac:dyDescent="0.2">
      <c r="A52" s="8" t="s">
        <v>41</v>
      </c>
      <c r="B52" s="9">
        <v>-1365906.77</v>
      </c>
      <c r="C52" s="9">
        <v>0</v>
      </c>
    </row>
    <row r="53" spans="1:4" ht="11.25" customHeight="1" x14ac:dyDescent="0.2">
      <c r="A53" s="10"/>
      <c r="B53" s="5"/>
      <c r="C53" s="5"/>
    </row>
    <row r="54" spans="1:4" ht="11.25" customHeight="1" x14ac:dyDescent="0.2">
      <c r="A54" s="6" t="s">
        <v>13</v>
      </c>
      <c r="B54" s="7">
        <v>1263821.8400000001</v>
      </c>
      <c r="C54" s="7">
        <v>2987240</v>
      </c>
    </row>
    <row r="55" spans="1:4" ht="11.25" customHeight="1" x14ac:dyDescent="0.2">
      <c r="A55" s="8" t="s">
        <v>42</v>
      </c>
      <c r="B55" s="9">
        <v>0</v>
      </c>
      <c r="C55" s="9">
        <v>0</v>
      </c>
    </row>
    <row r="56" spans="1:4" ht="11.25" customHeight="1" x14ac:dyDescent="0.2">
      <c r="A56" s="8" t="s">
        <v>39</v>
      </c>
      <c r="B56" s="9">
        <v>0</v>
      </c>
      <c r="C56" s="9">
        <v>0</v>
      </c>
    </row>
    <row r="57" spans="1:4" ht="11.25" customHeight="1" x14ac:dyDescent="0.2">
      <c r="A57" s="8" t="s">
        <v>40</v>
      </c>
      <c r="B57" s="9">
        <v>0</v>
      </c>
      <c r="C57" s="9">
        <v>0</v>
      </c>
    </row>
    <row r="58" spans="1:4" ht="11.25" customHeight="1" x14ac:dyDescent="0.2">
      <c r="A58" s="8" t="s">
        <v>43</v>
      </c>
      <c r="B58" s="9">
        <v>1263821.8400000001</v>
      </c>
      <c r="C58" s="9">
        <v>2987240</v>
      </c>
    </row>
    <row r="59" spans="1:4" ht="11.25" customHeight="1" x14ac:dyDescent="0.2">
      <c r="A59" s="4" t="s">
        <v>44</v>
      </c>
      <c r="B59" s="7">
        <v>-2629728.6100000003</v>
      </c>
      <c r="C59" s="7">
        <v>-2987240</v>
      </c>
      <c r="D59" s="15"/>
    </row>
    <row r="60" spans="1:4" ht="11.25" customHeight="1" x14ac:dyDescent="0.2">
      <c r="A60" s="11"/>
      <c r="B60" s="5"/>
      <c r="C60" s="5"/>
    </row>
    <row r="61" spans="1:4" ht="11.25" customHeight="1" x14ac:dyDescent="0.2">
      <c r="A61" s="4" t="s">
        <v>45</v>
      </c>
      <c r="B61" s="7">
        <v>995554.1</v>
      </c>
      <c r="C61" s="7">
        <f>+C33+C45+C59</f>
        <v>124100.14999999851</v>
      </c>
    </row>
    <row r="62" spans="1:4" ht="11.25" customHeight="1" x14ac:dyDescent="0.2">
      <c r="A62" s="11"/>
      <c r="B62" s="5"/>
      <c r="C62" s="5"/>
    </row>
    <row r="63" spans="1:4" ht="11.25" customHeight="1" x14ac:dyDescent="0.2">
      <c r="A63" s="4" t="s">
        <v>46</v>
      </c>
      <c r="B63" s="7">
        <v>13562116.15</v>
      </c>
      <c r="C63" s="7">
        <v>13438016</v>
      </c>
    </row>
    <row r="64" spans="1:4" ht="11.25" customHeight="1" x14ac:dyDescent="0.2">
      <c r="A64" s="11"/>
      <c r="B64" s="5"/>
      <c r="C64" s="5"/>
    </row>
    <row r="65" spans="1:4" ht="11.25" customHeight="1" x14ac:dyDescent="0.2">
      <c r="A65" s="4" t="s">
        <v>47</v>
      </c>
      <c r="B65" s="7">
        <v>14557670.25</v>
      </c>
      <c r="C65" s="7">
        <f>+C61+C63</f>
        <v>13562116.149999999</v>
      </c>
      <c r="D65" s="15"/>
    </row>
    <row r="66" spans="1:4" ht="11.25" customHeight="1" x14ac:dyDescent="0.2">
      <c r="A66" s="12"/>
      <c r="B66" s="13"/>
      <c r="C66" s="14"/>
    </row>
    <row r="68" spans="1:4" ht="27.75" customHeight="1" x14ac:dyDescent="0.2">
      <c r="A68" s="19" t="s">
        <v>48</v>
      </c>
      <c r="B68" s="20"/>
      <c r="C68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6aa8a68a-ab09-4ac8-a697-fdce915bc567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Josefina Arredondo Sánchez</cp:lastModifiedBy>
  <cp:revision/>
  <dcterms:created xsi:type="dcterms:W3CDTF">2012-12-11T20:31:36Z</dcterms:created>
  <dcterms:modified xsi:type="dcterms:W3CDTF">2023-10-27T21:39:53Z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