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SEG 2025\ASEG 2do - copia - copia\"/>
    </mc:Choice>
  </mc:AlternateContent>
  <xr:revisionPtr revIDLastSave="0" documentId="8_{0868F67F-8D96-44EB-B611-E4E772B001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<sst xmlns="http://schemas.openxmlformats.org/spreadsheetml/2006/main" count="27" uniqueCount="27">
  <si>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</si>
  <si>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</si>
  <si>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</si>
  <si>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</si>
  <si>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</si>
  <si>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</si>
  <si>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</si>
  <si>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</si>
  <si>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</si>
  <si>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</si>
  <si>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</si>
  <si>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</si>
  <si>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</si>
  <si>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</si>
  <si>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</si>
  <si>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</si>
  <si>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</si>
  <si>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</si>
  <si>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</si>
  <si>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</si>
  <si>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</si>
  <si>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</si>
  <si>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</si>
  <si>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</si>
  <si>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</si>
  <si>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</si>
  <si>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ESCUELA PREPARATORIA  REGIONAL DEL RINCON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</si>
</sst>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H19" sqref="H1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65096165.039999999</v>
      </c>
      <c r="C3" s="8">
        <f t="shared" ref="C3:F3" si="0">C4+C12</f>
        <v>47757239.580000006</v>
      </c>
      <c r="D3" s="8">
        <f t="shared" si="0"/>
        <v>45109475.039999999</v>
      </c>
      <c r="E3" s="8">
        <f t="shared" si="0"/>
        <v>67743929.579999998</v>
      </c>
      <c r="F3" s="8">
        <f t="shared" si="0"/>
        <v>2647764.5400000005</v>
      </c>
    </row>
    <row r="4" spans="1:6" x14ac:dyDescent="0.2">
      <c r="A4" s="5" t="s">
        <v>4</v>
      </c>
      <c r="B4" s="8">
        <f>SUM(B5:B11)</f>
        <v>13624932.029999999</v>
      </c>
      <c r="C4" s="8">
        <f>SUM(C5:C11)</f>
        <v>44786018.090000004</v>
      </c>
      <c r="D4" s="8">
        <f>SUM(D5:D11)</f>
        <v>42888444.969999999</v>
      </c>
      <c r="E4" s="8">
        <f>SUM(E5:E11)</f>
        <v>15522505.149999999</v>
      </c>
      <c r="F4" s="8">
        <f>SUM(F5:F11)</f>
        <v>1897573.1199999987</v>
      </c>
    </row>
    <row r="5" spans="1:6" x14ac:dyDescent="0.2">
      <c r="A5" s="6" t="s">
        <v>5</v>
      </c>
      <c r="B5" s="9">
        <v>13623141.67</v>
      </c>
      <c r="C5" s="9">
        <v>24063202.41</v>
      </c>
      <c r="D5" s="9">
        <v>22631607.390000001</v>
      </c>
      <c r="E5" s="9">
        <f>B5+C5-D5</f>
        <v>15054736.689999998</v>
      </c>
      <c r="F5" s="9">
        <f t="shared" ref="F5:F11" si="1">E5-B5</f>
        <v>1431595.0199999977</v>
      </c>
    </row>
    <row r="6" spans="1:6" x14ac:dyDescent="0.2">
      <c r="A6" s="6" t="s">
        <v>6</v>
      </c>
      <c r="B6" s="9">
        <v>1790.36</v>
      </c>
      <c r="C6" s="9">
        <v>20722815.68</v>
      </c>
      <c r="D6" s="9">
        <v>20256837.579999998</v>
      </c>
      <c r="E6" s="9">
        <f t="shared" ref="E6:E11" si="2">B6+C6-D6</f>
        <v>467768.46000000089</v>
      </c>
      <c r="F6" s="9">
        <f t="shared" si="1"/>
        <v>465978.10000000091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51471233.009999998</v>
      </c>
      <c r="C12" s="8">
        <f>SUM(C13:C21)</f>
        <v>2971221.49</v>
      </c>
      <c r="D12" s="8">
        <f>SUM(D13:D21)</f>
        <v>2221030.0699999998</v>
      </c>
      <c r="E12" s="8">
        <f>SUM(E13:E21)</f>
        <v>52221424.43</v>
      </c>
      <c r="F12" s="8">
        <f>SUM(F13:F21)</f>
        <v>750191.42000000179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50472585.219999999</v>
      </c>
      <c r="C15" s="10">
        <v>2971221.49</v>
      </c>
      <c r="D15" s="10">
        <v>2221030.0699999998</v>
      </c>
      <c r="E15" s="10">
        <f t="shared" si="4"/>
        <v>51222776.640000001</v>
      </c>
      <c r="F15" s="10">
        <f t="shared" si="3"/>
        <v>750191.42000000179</v>
      </c>
    </row>
    <row r="16" spans="1:6" x14ac:dyDescent="0.2">
      <c r="A16" s="6" t="s">
        <v>14</v>
      </c>
      <c r="B16" s="9">
        <v>14564623.9</v>
      </c>
      <c r="C16" s="9">
        <v>0</v>
      </c>
      <c r="D16" s="9">
        <v>0</v>
      </c>
      <c r="E16" s="9">
        <f t="shared" si="4"/>
        <v>14564623.9</v>
      </c>
      <c r="F16" s="9">
        <f t="shared" si="3"/>
        <v>0</v>
      </c>
    </row>
    <row r="17" spans="1:6" x14ac:dyDescent="0.2">
      <c r="A17" s="6" t="s">
        <v>15</v>
      </c>
      <c r="B17" s="9">
        <v>5343.72</v>
      </c>
      <c r="C17" s="9">
        <v>0</v>
      </c>
      <c r="D17" s="9">
        <v>0</v>
      </c>
      <c r="E17" s="9">
        <f t="shared" si="4"/>
        <v>5343.72</v>
      </c>
      <c r="F17" s="9">
        <f t="shared" si="3"/>
        <v>0</v>
      </c>
    </row>
    <row r="18" spans="1:6" x14ac:dyDescent="0.2">
      <c r="A18" s="6" t="s">
        <v>16</v>
      </c>
      <c r="B18" s="9">
        <v>-13571319.83</v>
      </c>
      <c r="C18" s="9">
        <v>0</v>
      </c>
      <c r="D18" s="9">
        <v>0</v>
      </c>
      <c r="E18" s="9">
        <f t="shared" si="4"/>
        <v>-13571319.83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2018-03-08T18:40:55Z</cp:lastPrinted>
  <dcterms:created xsi:type="dcterms:W3CDTF">2014-02-09T04:04:15Z</dcterms:created>
  <dcterms:modified xsi:type="dcterms:W3CDTF">2025-07-30T15:21:44Z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