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Publicación 1 ER TRIMESTRE\PRIMER TRIMESTRE\INFORMACIÓN PRESUPUESTARIA\"/>
    </mc:Choice>
  </mc:AlternateContent>
  <bookViews>
    <workbookView xWindow="0" yWindow="0" windowWidth="28800" windowHeight="12130" tabRatio="885"/>
  </bookViews>
  <sheets>
    <sheet name="CFG" sheetId="5" r:id="rId1"/>
  </sheets>
  <definedNames>
    <definedName name="_xlnm._FilterDatabase" localSheetId="0" hidden="1">CFG!$A$3:$G$36</definedName>
  </definedNames>
  <calcPr calcId="162913"/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<sst xmlns="http://schemas.openxmlformats.org/spreadsheetml/2006/main" count="45" uniqueCount="45">
  <si>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</si>
  <si>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</si>
  <si>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</si>
  <si>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</si>
  <si>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</si>
  <si>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</si>
  <si>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</si>
  <si>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</si>
  <si>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</si>
  <si>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</si>
  <si>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</si>
  <si>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</si>
  <si>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</si>
  <si>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</si>
  <si>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</si>
  <si>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</si>
  <si>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</si>
  <si>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</si>
  <si>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</si>
  <si>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</si>
  <si>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</si>
  <si>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</si>
  <si>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</si>
  <si>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</si>
  <si>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</si>
  <si>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</si>
  <si>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</si>
  <si>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</si>
  <si>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</si>
  <si>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</si>
  <si>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</si>
  <si>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</si>
  <si>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</si>
  <si>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</si>
  <si>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</si>
  <si>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</si>
  <si>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</si>
  <si>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</si>
  <si>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</si>
  <si>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</si>
  <si>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</si>
  <si>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</si>
  <si>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</si>
  <si>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</si>
  <si>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ESCUELA PREPARATORIA  REGIONAL DEL RINCON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</si>
</sst>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Font="1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4" fontId="6" fillId="0" borderId="8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wrapText="1" indent="1"/>
    </xf>
    <xf numFmtId="0" fontId="6" fillId="2" borderId="6" xfId="9" applyFont="1" applyFill="1" applyBorder="1" applyAlignment="1">
      <alignment vertical="center"/>
    </xf>
    <xf numFmtId="0" fontId="6" fillId="2" borderId="7" xfId="9" applyFont="1" applyFill="1" applyBorder="1" applyAlignment="1">
      <alignment vertical="center"/>
    </xf>
    <xf numFmtId="0" fontId="6" fillId="2" borderId="9" xfId="9" applyFont="1" applyFill="1" applyBorder="1" applyAlignment="1">
      <alignment horizontal="center" vertical="center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3681822</xdr:colOff>
      <xdr:row>47</xdr:row>
      <xdr:rowOff>21291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81822" y="673959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122893</xdr:colOff>
      <xdr:row>47</xdr:row>
      <xdr:rowOff>4480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80993" y="672278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47</xdr:row>
      <xdr:rowOff>0</xdr:rowOff>
    </xdr:from>
    <xdr:ext cx="2794000" cy="132714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6718300"/>
          <a:ext cx="279400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2" sqref="A2"/>
    </sheetView>
  </sheetViews>
  <sheetFormatPr baseColWidth="10" defaultColWidth="12" defaultRowHeight="10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5" customHeight="1" x14ac:dyDescent="0.2">
      <c r="A1" s="14" t="s">
        <v>44</v>
      </c>
      <c r="B1" s="15"/>
      <c r="C1" s="15"/>
      <c r="D1" s="15"/>
      <c r="E1" s="15"/>
      <c r="F1" s="15"/>
      <c r="G1" s="16"/>
    </row>
    <row r="2" spans="1:7" ht="10.5" x14ac:dyDescent="0.2">
      <c r="A2" s="11"/>
      <c r="B2" s="14" t="s">
        <v>38</v>
      </c>
      <c r="C2" s="15"/>
      <c r="D2" s="15"/>
      <c r="E2" s="15"/>
      <c r="F2" s="16"/>
      <c r="G2" s="17" t="s">
        <v>37</v>
      </c>
    </row>
    <row r="3" spans="1:7" ht="24.9" customHeight="1" x14ac:dyDescent="0.2">
      <c r="A3" s="13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8"/>
    </row>
    <row r="4" spans="1:7" ht="10.5" x14ac:dyDescent="0.2">
      <c r="A4" s="12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ht="10.5" x14ac:dyDescent="0.25">
      <c r="A5" s="6" t="s">
        <v>5</v>
      </c>
      <c r="B5" s="7">
        <f t="shared" ref="B5:G5" si="0">SUM(B6:B13)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</row>
    <row r="6" spans="1:7" x14ac:dyDescent="0.2">
      <c r="A6" s="10" t="s">
        <v>21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10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10" t="s">
        <v>43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10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0" t="s">
        <v>12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0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0" t="s">
        <v>22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0" t="s">
        <v>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ht="10.5" x14ac:dyDescent="0.25">
      <c r="A14" s="6" t="s">
        <v>9</v>
      </c>
      <c r="B14" s="7">
        <f t="shared" ref="B14:G14" si="3">SUM(B15:B21)</f>
        <v>36751465.170000002</v>
      </c>
      <c r="C14" s="7">
        <f t="shared" si="3"/>
        <v>2514288.2999999998</v>
      </c>
      <c r="D14" s="7">
        <f t="shared" si="3"/>
        <v>39265753.469999999</v>
      </c>
      <c r="E14" s="7">
        <f t="shared" si="3"/>
        <v>7561398.8600000003</v>
      </c>
      <c r="F14" s="7">
        <f t="shared" si="3"/>
        <v>7551898.8600000003</v>
      </c>
      <c r="G14" s="7">
        <f t="shared" si="3"/>
        <v>31704354.609999999</v>
      </c>
    </row>
    <row r="15" spans="1:7" x14ac:dyDescent="0.2">
      <c r="A15" s="10" t="s">
        <v>23</v>
      </c>
      <c r="B15" s="4">
        <v>0</v>
      </c>
      <c r="C15" s="4">
        <v>0</v>
      </c>
      <c r="D15" s="4">
        <f>B15+C15</f>
        <v>0</v>
      </c>
      <c r="E15" s="4">
        <v>0</v>
      </c>
      <c r="F15" s="4">
        <v>0</v>
      </c>
      <c r="G15" s="4">
        <f t="shared" ref="G15:G21" si="4">D15-E15</f>
        <v>0</v>
      </c>
    </row>
    <row r="16" spans="1:7" x14ac:dyDescent="0.2">
      <c r="A16" s="10" t="s">
        <v>15</v>
      </c>
      <c r="B16" s="4">
        <v>0</v>
      </c>
      <c r="C16" s="4">
        <v>0</v>
      </c>
      <c r="D16" s="4">
        <f t="shared" ref="D16:D21" si="5">B16+C16</f>
        <v>0</v>
      </c>
      <c r="E16" s="4">
        <v>0</v>
      </c>
      <c r="F16" s="4">
        <v>0</v>
      </c>
      <c r="G16" s="4">
        <f t="shared" si="4"/>
        <v>0</v>
      </c>
    </row>
    <row r="17" spans="1:7" x14ac:dyDescent="0.2">
      <c r="A17" s="10" t="s">
        <v>10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10" t="s">
        <v>24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10" t="s">
        <v>25</v>
      </c>
      <c r="B19" s="4">
        <v>36751465.170000002</v>
      </c>
      <c r="C19" s="4">
        <v>2514288.2999999998</v>
      </c>
      <c r="D19" s="4">
        <f t="shared" si="5"/>
        <v>39265753.469999999</v>
      </c>
      <c r="E19" s="4">
        <v>7561398.8600000003</v>
      </c>
      <c r="F19" s="4">
        <v>7551898.8600000003</v>
      </c>
      <c r="G19" s="4">
        <f t="shared" si="4"/>
        <v>31704354.609999999</v>
      </c>
    </row>
    <row r="20" spans="1:7" x14ac:dyDescent="0.2">
      <c r="A20" s="10" t="s">
        <v>26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0" t="s">
        <v>1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ht="10.5" x14ac:dyDescent="0.25">
      <c r="A22" s="6" t="s">
        <v>27</v>
      </c>
      <c r="B22" s="7">
        <f t="shared" ref="B22:G22" si="6">SUM(B23:B31)</f>
        <v>0</v>
      </c>
      <c r="C22" s="7">
        <f t="shared" si="6"/>
        <v>0</v>
      </c>
      <c r="D22" s="7">
        <f t="shared" si="6"/>
        <v>0</v>
      </c>
      <c r="E22" s="7">
        <f t="shared" si="6"/>
        <v>0</v>
      </c>
      <c r="F22" s="7">
        <f t="shared" si="6"/>
        <v>0</v>
      </c>
      <c r="G22" s="7">
        <f t="shared" si="6"/>
        <v>0</v>
      </c>
    </row>
    <row r="23" spans="1:7" x14ac:dyDescent="0.2">
      <c r="A23" s="10" t="s">
        <v>16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10" t="s">
        <v>13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10" t="s">
        <v>17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10" t="s">
        <v>28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10" t="s">
        <v>11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2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3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29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18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ht="10.5" x14ac:dyDescent="0.25">
      <c r="A32" s="6" t="s">
        <v>19</v>
      </c>
      <c r="B32" s="7">
        <f t="shared" ref="B32:G32" si="9">SUM(B33:B36)</f>
        <v>0</v>
      </c>
      <c r="C32" s="7">
        <f t="shared" si="9"/>
        <v>0</v>
      </c>
      <c r="D32" s="7">
        <f t="shared" si="9"/>
        <v>0</v>
      </c>
      <c r="E32" s="7">
        <f t="shared" si="9"/>
        <v>0</v>
      </c>
      <c r="F32" s="7">
        <f t="shared" si="9"/>
        <v>0</v>
      </c>
      <c r="G32" s="7">
        <f t="shared" si="9"/>
        <v>0</v>
      </c>
    </row>
    <row r="33" spans="1:7" x14ac:dyDescent="0.2">
      <c r="A33" s="10" t="s">
        <v>30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10" t="s">
        <v>14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10" t="s">
        <v>20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10" t="s">
        <v>4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ht="10.5" x14ac:dyDescent="0.25">
      <c r="A37" s="9" t="s">
        <v>31</v>
      </c>
      <c r="B37" s="8">
        <f t="shared" ref="B37:G37" si="12">SUM(B32+B22+B14+B5)</f>
        <v>36751465.170000002</v>
      </c>
      <c r="C37" s="8">
        <f t="shared" si="12"/>
        <v>2514288.2999999998</v>
      </c>
      <c r="D37" s="8">
        <f t="shared" si="12"/>
        <v>39265753.469999999</v>
      </c>
      <c r="E37" s="8">
        <f t="shared" si="12"/>
        <v>7561398.8600000003</v>
      </c>
      <c r="F37" s="8">
        <f t="shared" si="12"/>
        <v>7551898.8600000003</v>
      </c>
      <c r="G37" s="8">
        <f t="shared" si="12"/>
        <v>31704354.609999999</v>
      </c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 t="s">
        <v>42</v>
      </c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Josefina Arredondo Sánchez</cp:lastModifiedBy>
  <cp:lastPrinted>2024-04-25T21:16:59Z</cp:lastPrinted>
  <dcterms:created xsi:type="dcterms:W3CDTF">2014-02-10T03:37:14Z</dcterms:created>
  <dcterms:modified xsi:type="dcterms:W3CDTF">2024-04-29T16:28:30Z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