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esktop\ASEG 2025\ASEG 2do - copia\"/>
    </mc:Choice>
  </mc:AlternateContent>
  <xr:revisionPtr revIDLastSave="0" documentId="13_ncr:1_{A0C62FEE-1019-4CFD-9A59-25EFF6296B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4" l="1"/>
  <c r="Q8" i="4"/>
  <c r="P8" i="4"/>
  <c r="O8" i="4"/>
  <c r="R7" i="4"/>
  <c r="Q7" i="4"/>
  <c r="P7" i="4"/>
  <c r="O7" i="4"/>
  <c r="P6" i="4"/>
  <c r="Q9" i="4" l="1"/>
  <c r="R9" i="4"/>
  <c r="J9" i="4" l="1"/>
  <c r="I9" i="4"/>
  <c r="H9" i="4"/>
  <c r="O6" i="4" l="1"/>
  <c r="R6" i="4"/>
  <c r="Q6" i="4"/>
</calcChain>
</file>

<file path=xl/sharedStrings.xml><?xml version="1.0" encoding="utf-8"?>
<sst xmlns="http://schemas.openxmlformats.org/spreadsheetml/2006/main" count="44" uniqueCount="36">
  <si>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</si>
  <si>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</si>
  <si>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</si>
  <si>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</si>
  <si>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</si>
  <si>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</si>
  <si>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</si>
  <si>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</si>
  <si>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</si>
  <si>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</si>
  <si>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</si>
  <si>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</si>
  <si>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</si>
  <si>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</si>
  <si>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</si>
  <si>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</si>
  <si>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</si>
  <si>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</si>
  <si>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</si>
  <si>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</si>
  <si>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</si>
  <si>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</si>
  <si>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E017PB0657</t>
  </si>
  <si>
    <t>ADMINISTRACIÓN E IMPARTICIÓN DE LOS SERVICIOS EN EDUCACIÓN MEDIA SUPERIOR DE LA EPRR</t>
  </si>
  <si>
    <t>5110</t>
  </si>
  <si>
    <t>BIENES MUEBLES</t>
  </si>
  <si>
    <t>COORDINACIÓN ACADÉMICA EPRR</t>
  </si>
  <si>
    <t>211213034030000</t>
  </si>
  <si>
    <t>E017PB06612399</t>
  </si>
  <si>
    <t>R24 MANTENIMIENTO EPRR</t>
  </si>
  <si>
    <t>6220</t>
  </si>
  <si>
    <t>OBRA</t>
  </si>
  <si>
    <t>COORDINACIÓN ADMINISTRATIVA EPRR</t>
  </si>
  <si>
    <t>211213034020000</t>
  </si>
  <si>
    <t>E017PB06612499</t>
  </si>
  <si>
    <t>ESCUELA PREPARATORIA  REGIONAL DEL RINCON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</si>
</sst>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0" fontId="9" fillId="0" borderId="7" xfId="3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S11"/>
  <sheetViews>
    <sheetView tabSelected="1" zoomScale="70" zoomScaleNormal="70" workbookViewId="0">
      <selection sqref="A1:R31"/>
    </sheetView>
  </sheetViews>
  <sheetFormatPr baseColWidth="10" defaultRowHeight="15" x14ac:dyDescent="0.25"/>
  <cols>
    <col min="1" max="1" width="7.140625" customWidth="1"/>
    <col min="2" max="2" width="21.140625" customWidth="1"/>
    <col min="3" max="3" width="29.7109375" customWidth="1"/>
    <col min="4" max="4" width="8.28515625" bestFit="1" customWidth="1"/>
    <col min="5" max="5" width="16.7109375" bestFit="1" customWidth="1"/>
    <col min="6" max="6" width="16.42578125" bestFit="1" customWidth="1"/>
    <col min="7" max="7" width="27.42578125" customWidth="1"/>
    <col min="8" max="8" width="10" bestFit="1" customWidth="1"/>
    <col min="9" max="9" width="13" bestFit="1" customWidth="1"/>
    <col min="10" max="10" width="11.140625" bestFit="1" customWidth="1"/>
    <col min="11" max="11" width="12.42578125" customWidth="1"/>
    <col min="12" max="12" width="11.42578125" bestFit="1" customWidth="1"/>
    <col min="13" max="13" width="10.7109375" bestFit="1" customWidth="1"/>
    <col min="14" max="14" width="10.140625" bestFit="1" customWidth="1"/>
    <col min="15" max="15" width="11.140625" bestFit="1" customWidth="1"/>
    <col min="16" max="16" width="12" bestFit="1" customWidth="1"/>
    <col min="17" max="17" width="12.140625" bestFit="1" customWidth="1"/>
    <col min="18" max="18" width="11.5703125" bestFit="1" customWidth="1"/>
  </cols>
  <sheetData>
    <row r="3" spans="2:19" ht="46.9" customHeight="1" x14ac:dyDescent="0.25">
      <c r="B3" s="16" t="s">
        <v>35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2:19" x14ac:dyDescent="0.25">
      <c r="B4" s="1"/>
      <c r="C4" s="1"/>
      <c r="D4" s="1"/>
      <c r="E4" s="1"/>
      <c r="F4" s="1"/>
      <c r="G4" s="1"/>
      <c r="H4" s="17" t="s">
        <v>0</v>
      </c>
      <c r="I4" s="18"/>
      <c r="J4" s="19"/>
      <c r="K4" s="17" t="s">
        <v>1</v>
      </c>
      <c r="L4" s="18"/>
      <c r="M4" s="18"/>
      <c r="N4" s="19"/>
      <c r="O4" s="20" t="s">
        <v>2</v>
      </c>
      <c r="P4" s="21"/>
      <c r="Q4" s="22" t="s">
        <v>3</v>
      </c>
      <c r="R4" s="23"/>
    </row>
    <row r="5" spans="2:19" ht="23.25" x14ac:dyDescent="0.25">
      <c r="B5" s="2" t="s">
        <v>4</v>
      </c>
      <c r="C5" s="2" t="s">
        <v>5</v>
      </c>
      <c r="D5" s="2" t="s">
        <v>20</v>
      </c>
      <c r="E5" s="2" t="s">
        <v>6</v>
      </c>
      <c r="F5" s="2" t="s">
        <v>18</v>
      </c>
      <c r="G5" s="2" t="s">
        <v>19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8</v>
      </c>
      <c r="M5" s="3" t="s">
        <v>11</v>
      </c>
      <c r="N5" s="3" t="s">
        <v>12</v>
      </c>
      <c r="O5" s="15" t="s">
        <v>13</v>
      </c>
      <c r="P5" s="15" t="s">
        <v>14</v>
      </c>
      <c r="Q5" s="6" t="s">
        <v>15</v>
      </c>
      <c r="R5" s="6" t="s">
        <v>16</v>
      </c>
    </row>
    <row r="6" spans="2:19" ht="54.75" customHeight="1" x14ac:dyDescent="0.25">
      <c r="B6" s="7" t="s">
        <v>22</v>
      </c>
      <c r="C6" s="7" t="s">
        <v>23</v>
      </c>
      <c r="D6" s="7" t="s">
        <v>24</v>
      </c>
      <c r="E6" s="7" t="s">
        <v>25</v>
      </c>
      <c r="F6" s="7" t="s">
        <v>27</v>
      </c>
      <c r="G6" s="7" t="s">
        <v>26</v>
      </c>
      <c r="H6" s="9">
        <v>0</v>
      </c>
      <c r="I6" s="9">
        <v>1380000</v>
      </c>
      <c r="J6" s="9">
        <v>0</v>
      </c>
      <c r="K6" s="4"/>
      <c r="L6" s="4"/>
      <c r="M6" s="4"/>
      <c r="N6" s="10" t="s">
        <v>17</v>
      </c>
      <c r="O6" s="5">
        <f>IF(H6&gt;0,J6/H6,0)</f>
        <v>0</v>
      </c>
      <c r="P6" s="5">
        <f>IF(I6&gt;0,J6/I6,0)</f>
        <v>0</v>
      </c>
      <c r="Q6" s="5">
        <f>IF(K6=0,0,M6/K6)</f>
        <v>0</v>
      </c>
      <c r="R6" s="5">
        <f>IF(M6=0,0,M6/L6)</f>
        <v>0</v>
      </c>
    </row>
    <row r="7" spans="2:19" ht="22.5" x14ac:dyDescent="0.25">
      <c r="B7" s="7" t="s">
        <v>28</v>
      </c>
      <c r="C7" s="7" t="s">
        <v>29</v>
      </c>
      <c r="D7" s="7" t="s">
        <v>30</v>
      </c>
      <c r="E7" s="7" t="s">
        <v>31</v>
      </c>
      <c r="F7" s="7" t="s">
        <v>33</v>
      </c>
      <c r="G7" s="7" t="s">
        <v>32</v>
      </c>
      <c r="H7" s="9">
        <v>0</v>
      </c>
      <c r="I7" s="9">
        <v>383297.61</v>
      </c>
      <c r="J7" s="9">
        <v>0</v>
      </c>
      <c r="K7" s="4"/>
      <c r="L7" s="4"/>
      <c r="M7" s="4"/>
      <c r="N7" s="10" t="s">
        <v>17</v>
      </c>
      <c r="O7" s="5">
        <f>IF(H7&gt;0,J7/H7,0)</f>
        <v>0</v>
      </c>
      <c r="P7" s="5">
        <f>IF(I7&gt;0,J7/I7,0)</f>
        <v>0</v>
      </c>
      <c r="Q7" s="5">
        <f>IF(K7=0,0,M7/K7)</f>
        <v>0</v>
      </c>
      <c r="R7" s="5">
        <f>IF(M7=0,0,M7/L7)</f>
        <v>0</v>
      </c>
    </row>
    <row r="8" spans="2:19" ht="22.5" x14ac:dyDescent="0.25">
      <c r="B8" s="7" t="s">
        <v>34</v>
      </c>
      <c r="C8" s="7" t="s">
        <v>29</v>
      </c>
      <c r="D8" s="7" t="s">
        <v>30</v>
      </c>
      <c r="E8" s="7" t="s">
        <v>31</v>
      </c>
      <c r="F8" s="7" t="s">
        <v>33</v>
      </c>
      <c r="G8" s="7" t="s">
        <v>32</v>
      </c>
      <c r="H8" s="9">
        <v>0</v>
      </c>
      <c r="I8" s="9">
        <v>1925879.58</v>
      </c>
      <c r="J8" s="9">
        <v>750191.42</v>
      </c>
      <c r="K8" s="4"/>
      <c r="L8" s="4"/>
      <c r="M8" s="4"/>
      <c r="N8" s="10" t="s">
        <v>17</v>
      </c>
      <c r="O8" s="5">
        <f>IF(H8&gt;0,J8/H8,0)</f>
        <v>0</v>
      </c>
      <c r="P8" s="5">
        <f>IF(I8&gt;0,J8/I8,0)</f>
        <v>0.3895318418610576</v>
      </c>
      <c r="Q8" s="5">
        <f>IF(K8=0,0,M8/K8)</f>
        <v>0</v>
      </c>
      <c r="R8" s="5">
        <f>IF(M8=0,0,M8/L8)</f>
        <v>0</v>
      </c>
    </row>
    <row r="9" spans="2:19" x14ac:dyDescent="0.25">
      <c r="H9" s="11">
        <f>SUM(H6:H8)</f>
        <v>0</v>
      </c>
      <c r="I9" s="11">
        <f>SUM(I6:I8)</f>
        <v>3689177.19</v>
      </c>
      <c r="J9" s="11">
        <f>SUM(J6:J8)</f>
        <v>750191.42</v>
      </c>
      <c r="K9" s="12"/>
      <c r="L9" s="12"/>
      <c r="M9" s="12"/>
      <c r="N9" s="12"/>
      <c r="O9" s="12"/>
      <c r="P9" s="12"/>
      <c r="Q9" s="13">
        <f t="shared" ref="Q9" si="0">IF(K9=0,0,M9/K9)</f>
        <v>0</v>
      </c>
      <c r="R9" s="13">
        <f t="shared" ref="R9" si="1">IF(M9=0,0,M9/L9)</f>
        <v>0</v>
      </c>
      <c r="S9" s="8"/>
    </row>
    <row r="10" spans="2:19" x14ac:dyDescent="0.25">
      <c r="B10" t="s">
        <v>21</v>
      </c>
      <c r="H10" s="12"/>
      <c r="I10" s="12"/>
      <c r="J10" s="12"/>
      <c r="K10" s="12"/>
      <c r="L10" s="12"/>
      <c r="M10" s="12"/>
      <c r="N10" s="12"/>
      <c r="O10" s="12"/>
      <c r="P10" s="12"/>
      <c r="Q10" s="14"/>
      <c r="R10" s="14"/>
    </row>
    <row r="11" spans="2:19" x14ac:dyDescent="0.25"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</sheetData>
  <mergeCells count="5">
    <mergeCell ref="B3:R3"/>
    <mergeCell ref="H4:J4"/>
    <mergeCell ref="K4:N4"/>
    <mergeCell ref="O4:P4"/>
    <mergeCell ref="Q4:R4"/>
  </mergeCells>
  <pageMargins left="0.7" right="0.7" top="0.75" bottom="0.75" header="0.3" footer="0.3"/>
  <pageSetup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Aux Contabilidad</cp:lastModifiedBy>
  <cp:lastPrinted>2025-07-28T16:44:22Z</cp:lastPrinted>
  <dcterms:created xsi:type="dcterms:W3CDTF">2023-06-21T19:35:53Z</dcterms:created>
  <dcterms:modified xsi:type="dcterms:W3CDTF">2025-07-29T19:30:36Z</dcterms:modified>
</cp:coreProperties>
</file>