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 BERNARDINO\Desktop\Participaciones 2021-2022\"/>
    </mc:Choice>
  </mc:AlternateContent>
  <bookViews>
    <workbookView xWindow="0" yWindow="0" windowWidth="19275" windowHeight="7260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H55" i="1" l="1"/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H13" i="1"/>
  <c r="I13" i="1"/>
  <c r="J13" i="1"/>
  <c r="K13" i="1"/>
  <c r="L13" i="1"/>
  <c r="M13" i="1"/>
  <c r="N13" i="1"/>
  <c r="O13" i="1"/>
  <c r="I12" i="1" l="1"/>
  <c r="F12" i="1"/>
  <c r="G12" i="1"/>
  <c r="E12" i="1"/>
  <c r="M12" i="1"/>
  <c r="K12" i="1"/>
  <c r="J12" i="1"/>
  <c r="N12" i="1"/>
  <c r="L12" i="1"/>
  <c r="O12" i="1"/>
  <c r="C47" i="1"/>
  <c r="C55" i="1"/>
  <c r="C62" i="1"/>
  <c r="C51" i="1"/>
  <c r="C43" i="1"/>
  <c r="C32" i="1"/>
  <c r="C29" i="1"/>
  <c r="C23" i="1"/>
  <c r="C13" i="1"/>
  <c r="H12" i="1"/>
  <c r="C40" i="1" l="1"/>
  <c r="D39" i="1"/>
  <c r="D12" i="1" s="1"/>
  <c r="C12" i="1" s="1"/>
  <c r="C39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<sst xmlns="http://schemas.openxmlformats.org/spreadsheetml/2006/main" count="71" uniqueCount="69">
  <si>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</si>
  <si>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</si>
  <si>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</si>
  <si>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</si>
  <si>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</si>
  <si>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</si>
  <si>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</si>
  <si>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</si>
  <si>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</si>
  <si>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</si>
  <si>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</si>
  <si>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</si>
  <si>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</si>
  <si>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</si>
  <si>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</si>
  <si>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</si>
  <si>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</si>
  <si>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</si>
  <si>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</si>
  <si>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</si>
  <si>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</si>
  <si>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</si>
  <si>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</si>
  <si>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</si>
  <si>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</si>
  <si>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</si>
  <si>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</si>
  <si>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</si>
  <si>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</si>
  <si>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</si>
  <si>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</si>
  <si>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</si>
  <si>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</si>
  <si>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</si>
  <si>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</si>
  <si>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</si>
  <si>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</si>
  <si>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</si>
  <si>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</si>
  <si>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</si>
  <si>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</si>
  <si>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</si>
  <si>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</si>
  <si>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</si>
  <si>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</si>
  <si>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</si>
  <si>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</si>
  <si>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</si>
  <si>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</si>
  <si>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</si>
  <si>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</si>
  <si>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</si>
  <si>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</si>
  <si>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</si>
  <si>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</si>
  <si>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</si>
  <si>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</si>
  <si>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</si>
  <si>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</si>
  <si>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</si>
  <si>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</si>
  <si>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</si>
  <si>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</si>
  <si>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</si>
  <si>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</si>
  <si>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</si>
  <si>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</si>
  <si>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ESCUELA PREPARATORIA  REGIONAL DEL RINCON</t>
  </si>
  <si>
    <t>Información Anual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</si>
</sst>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sz val="1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9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4" fontId="27" fillId="0" borderId="6" xfId="0" applyNumberFormat="1" applyFont="1" applyFill="1" applyBorder="1"/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topLeftCell="B1" zoomScaleNormal="100" workbookViewId="0">
      <pane xSplit="3" ySplit="12" topLeftCell="E13" activePane="bottomRight" state="frozen"/>
      <selection activeCell="B1" sqref="B1"/>
      <selection pane="topRight" activeCell="E1" sqref="E1"/>
      <selection pane="bottomLeft" activeCell="B13" sqref="B13"/>
      <selection pane="bottomRight" activeCell="C12" sqref="C12"/>
    </sheetView>
  </sheetViews>
  <sheetFormatPr baseColWidth="10" defaultColWidth="5" defaultRowHeight="12.75" x14ac:dyDescent="0.2"/>
  <cols>
    <col min="1" max="1" width="5" style="7"/>
    <col min="2" max="2" width="71.85546875" style="7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7" t="s">
        <v>65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" customFormat="1" x14ac:dyDescent="0.2">
      <c r="A4" s="1"/>
      <c r="B4" s="27" t="s">
        <v>68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2" customFormat="1" x14ac:dyDescent="0.2">
      <c r="A5" s="1"/>
      <c r="B5" s="27" t="s">
        <v>64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3" customFormat="1" x14ac:dyDescent="0.2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s="3" customFormat="1" x14ac:dyDescent="0.2">
      <c r="B7" s="4" t="s">
        <v>66</v>
      </c>
      <c r="C7" s="5" t="s">
        <v>67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31168681.460000001</v>
      </c>
      <c r="D12" s="13">
        <f t="shared" ref="D12:O12" si="0">+D13+D23+D29+D32+D39+D43+D47+D51+D55+D62</f>
        <v>3079785.65</v>
      </c>
      <c r="E12" s="13">
        <f>+E13+E23+E29+E32+E39+E43+E47+E51+E55+E62</f>
        <v>2096885.14</v>
      </c>
      <c r="F12" s="13">
        <f>+F13+F23+F29+F32+F39+F43+F47+F51+F55+F62</f>
        <v>3317156.06</v>
      </c>
      <c r="G12" s="13">
        <f>+G13+G23+G29+G32+G39+G43+G47+G51+G55+G62</f>
        <v>1942887.9100000001</v>
      </c>
      <c r="H12" s="13">
        <f t="shared" si="0"/>
        <v>2278897.38</v>
      </c>
      <c r="I12" s="13">
        <f t="shared" si="0"/>
        <v>2530422.12</v>
      </c>
      <c r="J12" s="13">
        <f t="shared" si="0"/>
        <v>3156838.41</v>
      </c>
      <c r="K12" s="13">
        <f t="shared" si="0"/>
        <v>2321923.31</v>
      </c>
      <c r="L12" s="13">
        <f t="shared" si="0"/>
        <v>2115921.9500000002</v>
      </c>
      <c r="M12" s="13">
        <f t="shared" si="0"/>
        <v>1962011.86</v>
      </c>
      <c r="N12" s="13">
        <f t="shared" si="0"/>
        <v>2208930.46</v>
      </c>
      <c r="O12" s="15">
        <f t="shared" si="0"/>
        <v>4157021.21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4202887.6099999994</v>
      </c>
      <c r="D39" s="12">
        <f t="shared" ref="D39:O39" si="6">SUM(D40:D42)</f>
        <v>1204928.48</v>
      </c>
      <c r="E39" s="12">
        <f t="shared" si="6"/>
        <v>209489.43</v>
      </c>
      <c r="F39" s="12">
        <f t="shared" si="6"/>
        <v>344132.79</v>
      </c>
      <c r="G39" s="12">
        <f t="shared" si="6"/>
        <v>67313.850000000006</v>
      </c>
      <c r="H39" s="12">
        <f t="shared" si="6"/>
        <v>63260.32</v>
      </c>
      <c r="I39" s="12">
        <f t="shared" si="6"/>
        <v>217589.14</v>
      </c>
      <c r="J39" s="12">
        <f t="shared" si="6"/>
        <v>1159549.4099999999</v>
      </c>
      <c r="K39" s="12">
        <f t="shared" si="6"/>
        <v>363673.47</v>
      </c>
      <c r="L39" s="12">
        <f t="shared" si="6"/>
        <v>116915.38</v>
      </c>
      <c r="M39" s="12">
        <f t="shared" si="6"/>
        <v>112929.83</v>
      </c>
      <c r="N39" s="12">
        <f t="shared" si="6"/>
        <v>126602.46</v>
      </c>
      <c r="O39" s="17">
        <f t="shared" si="6"/>
        <v>216503.05</v>
      </c>
    </row>
    <row r="40" spans="2:15" x14ac:dyDescent="0.2">
      <c r="B40" s="18" t="s">
        <v>39</v>
      </c>
      <c r="C40" s="11">
        <f t="shared" si="1"/>
        <v>4202887.6099999994</v>
      </c>
      <c r="D40" s="25">
        <v>1204928.48</v>
      </c>
      <c r="E40" s="10">
        <v>209489.43</v>
      </c>
      <c r="F40" s="10">
        <v>344132.79</v>
      </c>
      <c r="G40" s="10">
        <v>67313.850000000006</v>
      </c>
      <c r="H40" s="10">
        <v>63260.32</v>
      </c>
      <c r="I40" s="10">
        <v>217589.14</v>
      </c>
      <c r="J40" s="10">
        <v>1159549.4099999999</v>
      </c>
      <c r="K40" s="10">
        <v>363673.47</v>
      </c>
      <c r="L40" s="10">
        <v>116915.38</v>
      </c>
      <c r="M40" s="10">
        <v>112929.83</v>
      </c>
      <c r="N40" s="10">
        <v>126602.46</v>
      </c>
      <c r="O40" s="19">
        <v>216503.05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0</v>
      </c>
      <c r="D47" s="12">
        <f t="shared" ref="D47:O47" si="8">SUM(D48:D50)</f>
        <v>0</v>
      </c>
      <c r="E47" s="12">
        <f t="shared" si="8"/>
        <v>0</v>
      </c>
      <c r="F47" s="12">
        <f t="shared" si="8"/>
        <v>0</v>
      </c>
      <c r="G47" s="12">
        <f t="shared" si="8"/>
        <v>0</v>
      </c>
      <c r="H47" s="12">
        <f t="shared" si="8"/>
        <v>0</v>
      </c>
      <c r="I47" s="12">
        <f t="shared" si="8"/>
        <v>0</v>
      </c>
      <c r="J47" s="12">
        <f t="shared" si="8"/>
        <v>0</v>
      </c>
      <c r="K47" s="12">
        <f t="shared" si="8"/>
        <v>0</v>
      </c>
      <c r="L47" s="12">
        <f t="shared" si="8"/>
        <v>0</v>
      </c>
      <c r="M47" s="12">
        <f t="shared" si="8"/>
        <v>0</v>
      </c>
      <c r="N47" s="12">
        <f t="shared" si="8"/>
        <v>0</v>
      </c>
      <c r="O47" s="17">
        <f t="shared" si="8"/>
        <v>0</v>
      </c>
    </row>
    <row r="48" spans="2:15" x14ac:dyDescent="0.2">
      <c r="B48" s="18" t="s">
        <v>47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9">
        <v>0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ht="25.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0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26965793.850000005</v>
      </c>
      <c r="D55" s="12">
        <f t="shared" ref="D55:O55" si="10">SUM(D56:D61)</f>
        <v>1874857.17</v>
      </c>
      <c r="E55" s="12">
        <f t="shared" si="10"/>
        <v>1887395.71</v>
      </c>
      <c r="F55" s="12">
        <f t="shared" si="10"/>
        <v>2973023.27</v>
      </c>
      <c r="G55" s="12">
        <f t="shared" si="10"/>
        <v>1875574.06</v>
      </c>
      <c r="H55" s="12">
        <f t="shared" si="10"/>
        <v>2215637.06</v>
      </c>
      <c r="I55" s="12">
        <f t="shared" si="10"/>
        <v>2312832.98</v>
      </c>
      <c r="J55" s="12">
        <f t="shared" si="10"/>
        <v>1997289</v>
      </c>
      <c r="K55" s="12">
        <f t="shared" si="10"/>
        <v>1958249.84</v>
      </c>
      <c r="L55" s="12">
        <f t="shared" si="10"/>
        <v>1999006.57</v>
      </c>
      <c r="M55" s="12">
        <f t="shared" si="10"/>
        <v>1849082.03</v>
      </c>
      <c r="N55" s="12">
        <f t="shared" si="10"/>
        <v>2082328</v>
      </c>
      <c r="O55" s="17">
        <f t="shared" si="10"/>
        <v>3940518.16</v>
      </c>
    </row>
    <row r="56" spans="2:15" x14ac:dyDescent="0.2">
      <c r="B56" s="18" t="s">
        <v>55</v>
      </c>
      <c r="C56" s="11">
        <f t="shared" si="1"/>
        <v>26965793.850000005</v>
      </c>
      <c r="D56" s="10">
        <v>1874857.17</v>
      </c>
      <c r="E56" s="10">
        <v>1887395.71</v>
      </c>
      <c r="F56" s="10">
        <v>2973023.27</v>
      </c>
      <c r="G56" s="10">
        <v>1875574.06</v>
      </c>
      <c r="H56" s="10">
        <v>2215637.06</v>
      </c>
      <c r="I56" s="10">
        <v>2312832.98</v>
      </c>
      <c r="J56" s="10">
        <v>1997289</v>
      </c>
      <c r="K56" s="10">
        <v>1958249.84</v>
      </c>
      <c r="L56" s="10">
        <v>1999006.57</v>
      </c>
      <c r="M56" s="10">
        <v>1849082.03</v>
      </c>
      <c r="N56" s="10">
        <v>2082328</v>
      </c>
      <c r="O56" s="19">
        <v>3940518.16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0:10" x14ac:dyDescent="0.2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25" right="0.25" top="0.75" bottom="0.75" header="0.3" footer="0.3"/>
  <pageSetup paperSize="9" scale="45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Francisco Bernardino Gavilán</cp:lastModifiedBy>
  <cp:lastPrinted>2023-03-28T20:34:11Z</cp:lastPrinted>
  <dcterms:created xsi:type="dcterms:W3CDTF">2014-03-14T22:16:36Z</dcterms:created>
  <dcterms:modified xsi:type="dcterms:W3CDTF">2023-03-28T22:15:56Z</dcterms:modified>
</cp:coreProperties>
</file>