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4950" yWindow="3315" windowWidth="17280" windowHeight="8925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<sst xmlns="http://schemas.openxmlformats.org/spreadsheetml/2006/main" count="27" uniqueCount="27">
  <si>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</si>
  <si>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</si>
  <si>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</si>
  <si>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</si>
  <si>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</si>
  <si>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</si>
  <si>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</si>
  <si>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</si>
  <si>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</si>
  <si>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</si>
  <si>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</si>
  <si>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</si>
  <si>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</si>
  <si>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</si>
  <si>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</si>
  <si>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</si>
  <si>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</si>
  <si>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</si>
  <si>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</si>
  <si>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</si>
  <si>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</si>
  <si>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</si>
  <si>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</si>
  <si>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</si>
  <si>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</si>
  <si>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</si>
  <si>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ESCUELA PREPARATORIA  REGIONAL DEL RINCON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</si>
</sst>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27</xdr:row>
      <xdr:rowOff>38100</xdr:rowOff>
    </xdr:from>
    <xdr:to>
      <xdr:col>5</xdr:col>
      <xdr:colOff>695325</xdr:colOff>
      <xdr:row>38</xdr:row>
      <xdr:rowOff>28322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343400"/>
          <a:ext cx="9048750" cy="156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6" zoomScaleNormal="100" workbookViewId="0">
      <selection activeCell="B26" sqref="B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64231567.129999995</v>
      </c>
      <c r="C3" s="8">
        <f t="shared" ref="C3:F3" si="0">C4+C12</f>
        <v>41972951.670000002</v>
      </c>
      <c r="D3" s="8">
        <f t="shared" si="0"/>
        <v>38923674.569999993</v>
      </c>
      <c r="E3" s="8">
        <f t="shared" si="0"/>
        <v>67280844.229999989</v>
      </c>
      <c r="F3" s="8">
        <f t="shared" si="0"/>
        <v>3049277.0999999992</v>
      </c>
    </row>
    <row r="4" spans="1:6" x14ac:dyDescent="0.2">
      <c r="A4" s="5" t="s">
        <v>4</v>
      </c>
      <c r="B4" s="8">
        <f>SUM(B5:B11)</f>
        <v>13695101.379999999</v>
      </c>
      <c r="C4" s="8">
        <f>SUM(C5:C11)</f>
        <v>39017436.07</v>
      </c>
      <c r="D4" s="8">
        <f>SUM(D5:D11)</f>
        <v>37445916.769999996</v>
      </c>
      <c r="E4" s="8">
        <f>SUM(E5:E11)</f>
        <v>15266620.68</v>
      </c>
      <c r="F4" s="8">
        <f>SUM(F5:F11)</f>
        <v>1571519.3000000003</v>
      </c>
    </row>
    <row r="5" spans="1:6" x14ac:dyDescent="0.2">
      <c r="A5" s="6" t="s">
        <v>5</v>
      </c>
      <c r="B5" s="9">
        <v>13694797.779999999</v>
      </c>
      <c r="C5" s="9">
        <v>20842951.379999999</v>
      </c>
      <c r="D5" s="9">
        <v>19280333.309999999</v>
      </c>
      <c r="E5" s="9">
        <f>B5+C5-D5</f>
        <v>15257415.849999998</v>
      </c>
      <c r="F5" s="9">
        <f t="shared" ref="F5:F11" si="1">E5-B5</f>
        <v>1562618.0699999984</v>
      </c>
    </row>
    <row r="6" spans="1:6" x14ac:dyDescent="0.2">
      <c r="A6" s="6" t="s">
        <v>6</v>
      </c>
      <c r="B6" s="9">
        <v>303.60000000000002</v>
      </c>
      <c r="C6" s="9">
        <v>18174484.690000001</v>
      </c>
      <c r="D6" s="9">
        <v>18165583.460000001</v>
      </c>
      <c r="E6" s="9">
        <f t="shared" ref="E6:E11" si="2">B6+C6-D6</f>
        <v>9204.8300000019372</v>
      </c>
      <c r="F6" s="9">
        <f t="shared" si="1"/>
        <v>8901.2300000019368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50536465.75</v>
      </c>
      <c r="C12" s="8">
        <f>SUM(C13:C21)</f>
        <v>2955515.6</v>
      </c>
      <c r="D12" s="8">
        <f>SUM(D13:D21)</f>
        <v>1477757.8</v>
      </c>
      <c r="E12" s="8">
        <f>SUM(E13:E21)</f>
        <v>52014223.549999997</v>
      </c>
      <c r="F12" s="8">
        <f>SUM(F13:F21)</f>
        <v>1477757.7999999989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50390691.539999999</v>
      </c>
      <c r="C15" s="10">
        <v>0</v>
      </c>
      <c r="D15" s="10">
        <v>0</v>
      </c>
      <c r="E15" s="10">
        <f t="shared" si="4"/>
        <v>50390691.539999999</v>
      </c>
      <c r="F15" s="10">
        <f t="shared" si="3"/>
        <v>0</v>
      </c>
    </row>
    <row r="16" spans="1:6" x14ac:dyDescent="0.2">
      <c r="A16" s="6" t="s">
        <v>14</v>
      </c>
      <c r="B16" s="9">
        <v>13157688.4</v>
      </c>
      <c r="C16" s="9">
        <v>2955515.6</v>
      </c>
      <c r="D16" s="9">
        <v>1477757.8</v>
      </c>
      <c r="E16" s="9">
        <f t="shared" si="4"/>
        <v>14635446.199999999</v>
      </c>
      <c r="F16" s="9">
        <f t="shared" si="3"/>
        <v>1477757.7999999989</v>
      </c>
    </row>
    <row r="17" spans="1:6" x14ac:dyDescent="0.2">
      <c r="A17" s="6" t="s">
        <v>15</v>
      </c>
      <c r="B17" s="9">
        <v>5343.72</v>
      </c>
      <c r="C17" s="9">
        <v>0</v>
      </c>
      <c r="D17" s="9">
        <v>0</v>
      </c>
      <c r="E17" s="9">
        <f t="shared" si="4"/>
        <v>5343.72</v>
      </c>
      <c r="F17" s="9">
        <f t="shared" si="3"/>
        <v>0</v>
      </c>
    </row>
    <row r="18" spans="1:6" x14ac:dyDescent="0.2">
      <c r="A18" s="6" t="s">
        <v>16</v>
      </c>
      <c r="B18" s="9">
        <v>-13017257.91</v>
      </c>
      <c r="C18" s="9">
        <v>0</v>
      </c>
      <c r="D18" s="9">
        <v>0</v>
      </c>
      <c r="E18" s="9">
        <f t="shared" si="4"/>
        <v>-13017257.91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y Presu</cp:lastModifiedBy>
  <cp:lastPrinted>2024-07-18T14:08:39Z</cp:lastPrinted>
  <dcterms:created xsi:type="dcterms:W3CDTF">2014-02-09T04:04:15Z</dcterms:created>
  <dcterms:modified xsi:type="dcterms:W3CDTF">2024-07-18T14:09:52Z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