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_EPRR\Desktop\EEFF\"/>
    </mc:Choice>
  </mc:AlternateContent>
  <xr:revisionPtr revIDLastSave="0" documentId="13_ncr:1_{0B05DFD3-9F38-49F5-9CF3-3B6AF19FB260}" xr6:coauthVersionLast="47" xr6:coauthVersionMax="47" xr10:uidLastSave="{00000000-0000-0000-0000-000000000000}"/>
  <bookViews>
    <workbookView xWindow="-108" yWindow="-108" windowWidth="21336" windowHeight="1137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<sst xmlns="http://schemas.openxmlformats.org/spreadsheetml/2006/main" count="27" uniqueCount="27">
  <si>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</si>
  <si>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</si>
  <si>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</si>
  <si>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</si>
  <si>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</si>
  <si>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</si>
  <si>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</si>
  <si>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</si>
  <si>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</si>
  <si>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</si>
  <si>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</si>
  <si>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</si>
  <si>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</si>
  <si>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</si>
  <si>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</si>
  <si>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</si>
  <si>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</si>
  <si>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</si>
  <si>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</si>
  <si>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</si>
  <si>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</si>
  <si>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</si>
  <si>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</si>
  <si>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</si>
  <si>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</si>
  <si>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</si>
  <si>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ESCUELA PREPARATORIA  REGIONAL DEL RINCON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</si>
</sst>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3360512</xdr:colOff>
      <xdr:row>39</xdr:row>
      <xdr:rowOff>45421</xdr:rowOff>
    </xdr:from>
    <xdr:ext cx="2384968" cy="1465981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7CF7B75-E21B-4D62-953E-60C40F5745E0}"/>
            </a:ext>
          </a:extLst>
        </xdr:cNvPr>
        <xdr:cNvSpPr txBox="1"/>
      </xdr:nvSpPr>
      <xdr:spPr>
        <a:xfrm>
          <a:off x="3360512" y="6430981"/>
          <a:ext cx="2384968" cy="14659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C.P. María Rocío Sierra Alemán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</xdr:col>
      <xdr:colOff>597873</xdr:colOff>
      <xdr:row>39</xdr:row>
      <xdr:rowOff>22260</xdr:rowOff>
    </xdr:from>
    <xdr:ext cx="2851150" cy="1327149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7EB5BBB-9868-468F-8B51-D3CD116D1E16}"/>
            </a:ext>
          </a:extLst>
        </xdr:cNvPr>
        <xdr:cNvSpPr txBox="1"/>
      </xdr:nvSpPr>
      <xdr:spPr>
        <a:xfrm>
          <a:off x="6335733" y="6407820"/>
          <a:ext cx="2851150" cy="1327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Mtra. Ana Celia Reynoso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Directora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327660</xdr:colOff>
      <xdr:row>38</xdr:row>
      <xdr:rowOff>121920</xdr:rowOff>
    </xdr:from>
    <xdr:ext cx="2689860" cy="135889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35A15290-9CD8-4F94-B71F-E7DAB1893EED}"/>
            </a:ext>
          </a:extLst>
        </xdr:cNvPr>
        <xdr:cNvSpPr txBox="1"/>
      </xdr:nvSpPr>
      <xdr:spPr>
        <a:xfrm>
          <a:off x="327660" y="6377940"/>
          <a:ext cx="2689860" cy="13588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05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50" baseline="0">
              <a:latin typeface="Arial" panose="020B060402020202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C.P. Josefina Arredondo Sánchez</a:t>
          </a:r>
        </a:p>
        <a:p>
          <a:pPr algn="ctr"/>
          <a:r>
            <a:rPr lang="es-MX" sz="1050" b="1" baseline="0">
              <a:latin typeface="Arial" panose="020B0604020202020204" pitchFamily="34" charset="0"/>
              <a:cs typeface="Arial" panose="020B0604020202020204" pitchFamily="34" charset="0"/>
            </a:rPr>
            <a:t>Jefa de Contabilidad y Presupuestos</a:t>
          </a:r>
          <a:endParaRPr lang="es-MX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topLeftCell="A19" zoomScaleNormal="100" workbookViewId="0">
      <selection activeCell="H15" sqref="H1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9" t="s">
        <v>3</v>
      </c>
      <c r="B2" s="10" t="s">
        <v>20</v>
      </c>
      <c r="C2" s="10" t="s">
        <v>21</v>
      </c>
      <c r="D2" s="10" t="s">
        <v>22</v>
      </c>
      <c r="E2" s="10" t="s">
        <v>23</v>
      </c>
      <c r="F2" s="10" t="s">
        <v>25</v>
      </c>
    </row>
    <row r="3" spans="1:6" ht="13.2" customHeight="1" x14ac:dyDescent="0.2">
      <c r="A3" s="2" t="s">
        <v>0</v>
      </c>
      <c r="B3" s="6">
        <f>B4+B12</f>
        <v>65096165.039999999</v>
      </c>
      <c r="C3" s="6">
        <f t="shared" ref="C3:F3" si="0">C4+C12</f>
        <v>23339556.950000003</v>
      </c>
      <c r="D3" s="6">
        <f t="shared" si="0"/>
        <v>21114023.899999999</v>
      </c>
      <c r="E3" s="6">
        <f t="shared" si="0"/>
        <v>67321698.090000004</v>
      </c>
      <c r="F3" s="6">
        <f t="shared" si="0"/>
        <v>2225533.050000004</v>
      </c>
    </row>
    <row r="4" spans="1:6" ht="13.2" customHeight="1" x14ac:dyDescent="0.2">
      <c r="A4" s="3" t="s">
        <v>4</v>
      </c>
      <c r="B4" s="6">
        <f>SUM(B5:B11)</f>
        <v>13624932.029999999</v>
      </c>
      <c r="C4" s="6">
        <f>SUM(C5:C11)</f>
        <v>23339556.950000003</v>
      </c>
      <c r="D4" s="6">
        <f>SUM(D5:D11)</f>
        <v>21114023.899999999</v>
      </c>
      <c r="E4" s="6">
        <f>SUM(E5:E11)</f>
        <v>15850465.080000004</v>
      </c>
      <c r="F4" s="6">
        <f>SUM(F5:F11)</f>
        <v>2225533.050000004</v>
      </c>
    </row>
    <row r="5" spans="1:6" ht="13.2" customHeight="1" x14ac:dyDescent="0.2">
      <c r="A5" s="4" t="s">
        <v>5</v>
      </c>
      <c r="B5" s="7">
        <v>13623141.67</v>
      </c>
      <c r="C5" s="7">
        <v>11984084.82</v>
      </c>
      <c r="D5" s="7">
        <v>10455062.279999999</v>
      </c>
      <c r="E5" s="7">
        <f>B5+C5-D5</f>
        <v>15152164.210000003</v>
      </c>
      <c r="F5" s="7">
        <f t="shared" ref="F5:F11" si="1">E5-B5</f>
        <v>1529022.5400000028</v>
      </c>
    </row>
    <row r="6" spans="1:6" ht="13.2" customHeight="1" x14ac:dyDescent="0.2">
      <c r="A6" s="4" t="s">
        <v>6</v>
      </c>
      <c r="B6" s="7">
        <v>1790.36</v>
      </c>
      <c r="C6" s="7">
        <v>11355472.130000001</v>
      </c>
      <c r="D6" s="7">
        <v>10658961.619999999</v>
      </c>
      <c r="E6" s="7">
        <f t="shared" ref="E6:E11" si="2">B6+C6-D6</f>
        <v>698300.87000000104</v>
      </c>
      <c r="F6" s="7">
        <f t="shared" si="1"/>
        <v>696510.51000000106</v>
      </c>
    </row>
    <row r="7" spans="1:6" ht="13.2" customHeight="1" x14ac:dyDescent="0.2">
      <c r="A7" s="4" t="s">
        <v>7</v>
      </c>
      <c r="B7" s="7">
        <v>0</v>
      </c>
      <c r="C7" s="7">
        <v>0</v>
      </c>
      <c r="D7" s="7">
        <v>0</v>
      </c>
      <c r="E7" s="7">
        <f t="shared" si="2"/>
        <v>0</v>
      </c>
      <c r="F7" s="7">
        <f t="shared" si="1"/>
        <v>0</v>
      </c>
    </row>
    <row r="8" spans="1:6" ht="13.2" customHeight="1" x14ac:dyDescent="0.2">
      <c r="A8" s="4" t="s">
        <v>1</v>
      </c>
      <c r="B8" s="7">
        <v>0</v>
      </c>
      <c r="C8" s="7">
        <v>0</v>
      </c>
      <c r="D8" s="7">
        <v>0</v>
      </c>
      <c r="E8" s="7">
        <f t="shared" si="2"/>
        <v>0</v>
      </c>
      <c r="F8" s="7">
        <f t="shared" si="1"/>
        <v>0</v>
      </c>
    </row>
    <row r="9" spans="1:6" ht="13.2" customHeight="1" x14ac:dyDescent="0.2">
      <c r="A9" s="4" t="s">
        <v>2</v>
      </c>
      <c r="B9" s="7">
        <v>0</v>
      </c>
      <c r="C9" s="7">
        <v>0</v>
      </c>
      <c r="D9" s="7">
        <v>0</v>
      </c>
      <c r="E9" s="7">
        <f t="shared" si="2"/>
        <v>0</v>
      </c>
      <c r="F9" s="7">
        <f t="shared" si="1"/>
        <v>0</v>
      </c>
    </row>
    <row r="10" spans="1:6" ht="13.2" customHeight="1" x14ac:dyDescent="0.2">
      <c r="A10" s="4" t="s">
        <v>8</v>
      </c>
      <c r="B10" s="7">
        <v>0</v>
      </c>
      <c r="C10" s="7">
        <v>0</v>
      </c>
      <c r="D10" s="7">
        <v>0</v>
      </c>
      <c r="E10" s="7">
        <f t="shared" si="2"/>
        <v>0</v>
      </c>
      <c r="F10" s="7">
        <f t="shared" si="1"/>
        <v>0</v>
      </c>
    </row>
    <row r="11" spans="1:6" ht="13.2" customHeight="1" x14ac:dyDescent="0.2">
      <c r="A11" s="4" t="s">
        <v>9</v>
      </c>
      <c r="B11" s="7">
        <v>0</v>
      </c>
      <c r="C11" s="7">
        <v>0</v>
      </c>
      <c r="D11" s="7">
        <v>0</v>
      </c>
      <c r="E11" s="7">
        <f t="shared" si="2"/>
        <v>0</v>
      </c>
      <c r="F11" s="7">
        <f t="shared" si="1"/>
        <v>0</v>
      </c>
    </row>
    <row r="12" spans="1:6" ht="13.2" customHeight="1" x14ac:dyDescent="0.2">
      <c r="A12" s="3" t="s">
        <v>10</v>
      </c>
      <c r="B12" s="6">
        <f>SUM(B13:B21)</f>
        <v>51471233.009999998</v>
      </c>
      <c r="C12" s="6">
        <f>SUM(C13:C21)</f>
        <v>0</v>
      </c>
      <c r="D12" s="6">
        <f>SUM(D13:D21)</f>
        <v>0</v>
      </c>
      <c r="E12" s="6">
        <f>SUM(E13:E21)</f>
        <v>51471233.009999998</v>
      </c>
      <c r="F12" s="6">
        <f>SUM(F13:F21)</f>
        <v>0</v>
      </c>
    </row>
    <row r="13" spans="1:6" ht="13.2" customHeight="1" x14ac:dyDescent="0.2">
      <c r="A13" s="4" t="s">
        <v>11</v>
      </c>
      <c r="B13" s="7">
        <v>0</v>
      </c>
      <c r="C13" s="7">
        <v>0</v>
      </c>
      <c r="D13" s="7">
        <v>0</v>
      </c>
      <c r="E13" s="7">
        <f>B13+C13-D13</f>
        <v>0</v>
      </c>
      <c r="F13" s="7">
        <f t="shared" ref="F13:F21" si="3">E13-B13</f>
        <v>0</v>
      </c>
    </row>
    <row r="14" spans="1:6" ht="13.2" customHeight="1" x14ac:dyDescent="0.2">
      <c r="A14" s="4" t="s">
        <v>12</v>
      </c>
      <c r="B14" s="8">
        <v>0</v>
      </c>
      <c r="C14" s="8">
        <v>0</v>
      </c>
      <c r="D14" s="8">
        <v>0</v>
      </c>
      <c r="E14" s="8">
        <f t="shared" ref="E14:E21" si="4">B14+C14-D14</f>
        <v>0</v>
      </c>
      <c r="F14" s="8">
        <f t="shared" si="3"/>
        <v>0</v>
      </c>
    </row>
    <row r="15" spans="1:6" ht="13.2" customHeight="1" x14ac:dyDescent="0.2">
      <c r="A15" s="4" t="s">
        <v>13</v>
      </c>
      <c r="B15" s="8">
        <v>50472585.219999999</v>
      </c>
      <c r="C15" s="8">
        <v>0</v>
      </c>
      <c r="D15" s="8">
        <v>0</v>
      </c>
      <c r="E15" s="8">
        <f t="shared" si="4"/>
        <v>50472585.219999999</v>
      </c>
      <c r="F15" s="8">
        <f t="shared" si="3"/>
        <v>0</v>
      </c>
    </row>
    <row r="16" spans="1:6" ht="13.2" customHeight="1" x14ac:dyDescent="0.2">
      <c r="A16" s="4" t="s">
        <v>14</v>
      </c>
      <c r="B16" s="7">
        <v>14564623.9</v>
      </c>
      <c r="C16" s="7">
        <v>0</v>
      </c>
      <c r="D16" s="7">
        <v>0</v>
      </c>
      <c r="E16" s="7">
        <f t="shared" si="4"/>
        <v>14564623.9</v>
      </c>
      <c r="F16" s="7">
        <f t="shared" si="3"/>
        <v>0</v>
      </c>
    </row>
    <row r="17" spans="1:6" ht="13.2" customHeight="1" x14ac:dyDescent="0.2">
      <c r="A17" s="4" t="s">
        <v>15</v>
      </c>
      <c r="B17" s="7">
        <v>5343.72</v>
      </c>
      <c r="C17" s="7">
        <v>0</v>
      </c>
      <c r="D17" s="7">
        <v>0</v>
      </c>
      <c r="E17" s="7">
        <f t="shared" si="4"/>
        <v>5343.72</v>
      </c>
      <c r="F17" s="7">
        <f t="shared" si="3"/>
        <v>0</v>
      </c>
    </row>
    <row r="18" spans="1:6" ht="13.2" customHeight="1" x14ac:dyDescent="0.2">
      <c r="A18" s="4" t="s">
        <v>16</v>
      </c>
      <c r="B18" s="7">
        <v>-13571319.83</v>
      </c>
      <c r="C18" s="7">
        <v>0</v>
      </c>
      <c r="D18" s="7">
        <v>0</v>
      </c>
      <c r="E18" s="7">
        <f t="shared" si="4"/>
        <v>-13571319.83</v>
      </c>
      <c r="F18" s="7">
        <f t="shared" si="3"/>
        <v>0</v>
      </c>
    </row>
    <row r="19" spans="1:6" ht="13.2" customHeight="1" x14ac:dyDescent="0.2">
      <c r="A19" s="4" t="s">
        <v>17</v>
      </c>
      <c r="B19" s="7">
        <v>0</v>
      </c>
      <c r="C19" s="7">
        <v>0</v>
      </c>
      <c r="D19" s="7">
        <v>0</v>
      </c>
      <c r="E19" s="7">
        <f t="shared" si="4"/>
        <v>0</v>
      </c>
      <c r="F19" s="7">
        <f t="shared" si="3"/>
        <v>0</v>
      </c>
    </row>
    <row r="20" spans="1:6" ht="13.2" customHeight="1" x14ac:dyDescent="0.2">
      <c r="A20" s="4" t="s">
        <v>18</v>
      </c>
      <c r="B20" s="7">
        <v>0</v>
      </c>
      <c r="C20" s="7">
        <v>0</v>
      </c>
      <c r="D20" s="7">
        <v>0</v>
      </c>
      <c r="E20" s="7">
        <f t="shared" si="4"/>
        <v>0</v>
      </c>
      <c r="F20" s="7">
        <f t="shared" si="3"/>
        <v>0</v>
      </c>
    </row>
    <row r="21" spans="1:6" ht="13.2" customHeight="1" x14ac:dyDescent="0.2">
      <c r="A21" s="4" t="s">
        <v>19</v>
      </c>
      <c r="B21" s="7">
        <v>0</v>
      </c>
      <c r="C21" s="7">
        <v>0</v>
      </c>
      <c r="D21" s="7">
        <v>0</v>
      </c>
      <c r="E21" s="7">
        <f t="shared" si="4"/>
        <v>0</v>
      </c>
      <c r="F21" s="7">
        <f t="shared" si="3"/>
        <v>0</v>
      </c>
    </row>
    <row r="23" spans="1:6" ht="13.2" x14ac:dyDescent="0.2">
      <c r="A23" s="5" t="s">
        <v>24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r:id="rId1"/>
  <ignoredErrors>
    <ignoredError sqref="B3:F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Contabilidad_EPRR</cp:lastModifiedBy>
  <cp:lastPrinted>2025-04-21T20:25:54Z</cp:lastPrinted>
  <dcterms:created xsi:type="dcterms:W3CDTF">2014-02-09T04:04:15Z</dcterms:created>
  <dcterms:modified xsi:type="dcterms:W3CDTF">2025-04-21T20:43:10Z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