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 Contabilidad\Dropbox\prepa\Publicación EEFF\3er Trimestre\"/>
    </mc:Choice>
  </mc:AlternateContent>
  <xr:revisionPtr revIDLastSave="0" documentId="13_ncr:1_{990E2BF0-964B-4995-95C0-65B2CB43A1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E16" i="2"/>
  <c r="E20" i="2" s="1"/>
  <c r="E38" i="2" s="1"/>
  <c r="C38" i="2" l="1"/>
  <c r="D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<sst xmlns="http://schemas.openxmlformats.org/spreadsheetml/2006/main" count="36" uniqueCount="26">
  <si>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</si>
  <si>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</si>
  <si>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</si>
  <si>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</si>
  <si>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</si>
  <si>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</si>
  <si>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</si>
  <si>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</si>
  <si>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</si>
  <si>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</si>
  <si>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</si>
  <si>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</si>
  <si>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</si>
  <si>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</si>
  <si>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</si>
  <si>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</si>
  <si>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</si>
  <si>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</si>
  <si>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</si>
  <si>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</si>
  <si>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</si>
  <si>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</si>
  <si>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</si>
  <si>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</si>
  <si>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</si>
  <si>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ESCUELA PREPARATORIA  REGIONAL DEL RINCON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</si>
</sst>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34" zoomScaleNormal="100" workbookViewId="0">
      <selection activeCell="H13" sqref="H1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37717798.989999995</v>
      </c>
      <c r="C4" s="16"/>
      <c r="D4" s="16"/>
      <c r="E4" s="16"/>
      <c r="F4" s="15">
        <f>SUM(B4:E4)</f>
        <v>37717798.989999995</v>
      </c>
    </row>
    <row r="5" spans="1:6" ht="11.25" customHeight="1" x14ac:dyDescent="0.2">
      <c r="A5" s="8" t="s">
        <v>2</v>
      </c>
      <c r="B5" s="17">
        <v>37683405.799999997</v>
      </c>
      <c r="C5" s="16"/>
      <c r="D5" s="16"/>
      <c r="E5" s="16"/>
      <c r="F5" s="15">
        <f>SUM(B5:E5)</f>
        <v>37683405.799999997</v>
      </c>
    </row>
    <row r="6" spans="1:6" ht="11.25" customHeight="1" x14ac:dyDescent="0.2">
      <c r="A6" s="8" t="s">
        <v>3</v>
      </c>
      <c r="B6" s="17">
        <v>34393.19</v>
      </c>
      <c r="C6" s="16"/>
      <c r="D6" s="16"/>
      <c r="E6" s="16"/>
      <c r="F6" s="15">
        <f>SUM(B6:E6)</f>
        <v>34393.19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24728549.530000001</v>
      </c>
      <c r="D9" s="15">
        <f>D10</f>
        <v>806244.81</v>
      </c>
      <c r="E9" s="16"/>
      <c r="F9" s="15">
        <f t="shared" ref="F9:F14" si="0">SUM(B9:E9)</f>
        <v>25534794.34</v>
      </c>
    </row>
    <row r="10" spans="1:6" ht="11.25" customHeight="1" x14ac:dyDescent="0.2">
      <c r="A10" s="8" t="s">
        <v>5</v>
      </c>
      <c r="B10" s="16"/>
      <c r="C10" s="16"/>
      <c r="D10" s="17">
        <v>806244.81</v>
      </c>
      <c r="E10" s="16"/>
      <c r="F10" s="15">
        <f t="shared" si="0"/>
        <v>806244.81</v>
      </c>
    </row>
    <row r="11" spans="1:6" ht="11.25" customHeight="1" x14ac:dyDescent="0.2">
      <c r="A11" s="8" t="s">
        <v>6</v>
      </c>
      <c r="B11" s="16"/>
      <c r="C11" s="17">
        <v>13574760.460000001</v>
      </c>
      <c r="D11" s="16"/>
      <c r="E11" s="16"/>
      <c r="F11" s="15">
        <f t="shared" si="0"/>
        <v>13574760.460000001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11153789.07</v>
      </c>
      <c r="D13" s="16"/>
      <c r="E13" s="16"/>
      <c r="F13" s="15">
        <f t="shared" si="0"/>
        <v>11153789.07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37717798.989999995</v>
      </c>
      <c r="C20" s="15">
        <f>C9</f>
        <v>24728549.530000001</v>
      </c>
      <c r="D20" s="15">
        <f>D9</f>
        <v>806244.81</v>
      </c>
      <c r="E20" s="15">
        <f>E16</f>
        <v>0</v>
      </c>
      <c r="F20" s="15">
        <f>SUM(B20:E20)</f>
        <v>63252593.329999998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215975.73</v>
      </c>
      <c r="D27" s="15">
        <f>SUM(D28:D32)</f>
        <v>4392199.7300000004</v>
      </c>
      <c r="E27" s="16"/>
      <c r="F27" s="15">
        <f t="shared" ref="F27:F32" si="1">SUM(B27:E27)</f>
        <v>4608175.4600000009</v>
      </c>
    </row>
    <row r="28" spans="1:6" ht="11.25" customHeight="1" x14ac:dyDescent="0.2">
      <c r="A28" s="8" t="s">
        <v>5</v>
      </c>
      <c r="B28" s="16"/>
      <c r="C28" s="16"/>
      <c r="D28" s="17">
        <v>4766262.54</v>
      </c>
      <c r="E28" s="16"/>
      <c r="F28" s="15">
        <f t="shared" si="1"/>
        <v>4766262.54</v>
      </c>
    </row>
    <row r="29" spans="1:6" ht="11.25" customHeight="1" x14ac:dyDescent="0.2">
      <c r="A29" s="8" t="s">
        <v>6</v>
      </c>
      <c r="B29" s="16"/>
      <c r="C29" s="17">
        <v>215975.73</v>
      </c>
      <c r="D29" s="17">
        <v>-806244.81</v>
      </c>
      <c r="E29" s="16"/>
      <c r="F29" s="15">
        <f t="shared" si="1"/>
        <v>-590269.08000000007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432182</v>
      </c>
      <c r="E31" s="16"/>
      <c r="F31" s="15">
        <f t="shared" si="1"/>
        <v>432182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37717798.989999995</v>
      </c>
      <c r="C38" s="19">
        <f>+C20+C27</f>
        <v>24944525.260000002</v>
      </c>
      <c r="D38" s="19">
        <f>D20+D27</f>
        <v>5198444.540000001</v>
      </c>
      <c r="E38" s="19">
        <f>+E20+E34</f>
        <v>0</v>
      </c>
      <c r="F38" s="19">
        <f>SUM(B38:E38)</f>
        <v>67860768.790000007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Aux Contabilidad</cp:lastModifiedBy>
  <cp:lastPrinted>2025-10-17T18:04:31Z</cp:lastPrinted>
  <dcterms:created xsi:type="dcterms:W3CDTF">2018-11-20T16:40:47Z</dcterms:created>
  <dcterms:modified xsi:type="dcterms:W3CDTF">2025-10-24T16:42:59Z</dcterms:modified>
</cp:coreProperties>
</file>