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PRESUPUESTARIA\"/>
    </mc:Choice>
  </mc:AlternateContent>
  <bookViews>
    <workbookView xWindow="0" yWindow="0" windowWidth="28800" windowHeight="1213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F40" i="4" l="1"/>
  <c r="E40" i="4"/>
  <c r="C40" i="4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B40" i="4"/>
  <c r="F26" i="4"/>
  <c r="E26" i="4"/>
  <c r="D25" i="4"/>
  <c r="G25" i="4" s="1"/>
  <c r="D24" i="4"/>
  <c r="G24" i="4" s="1"/>
  <c r="D23" i="4"/>
  <c r="G23" i="4" s="1"/>
  <c r="D22" i="4"/>
  <c r="G22" i="4" s="1"/>
  <c r="C26" i="4"/>
  <c r="B2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6" i="4" l="1"/>
  <c r="G40" i="4"/>
  <c r="D26" i="4"/>
  <c r="D40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<sst xmlns="http://schemas.openxmlformats.org/spreadsheetml/2006/main" count="55" uniqueCount="33">
  <si>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</si>
  <si>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</si>
  <si>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</si>
  <si>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</si>
  <si>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</si>
  <si>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</si>
  <si>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</si>
  <si>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</si>
  <si>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</si>
  <si>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</si>
  <si>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</si>
  <si>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</si>
  <si>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</si>
  <si>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</si>
  <si>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</si>
  <si>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</si>
  <si>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</si>
  <si>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</si>
  <si>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</si>
  <si>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</si>
  <si>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</si>
  <si>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</si>
  <si>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</si>
  <si>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</si>
  <si>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</si>
  <si>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</si>
  <si>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</si>
  <si>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211213034010000 DIRECCIÓN GENERAL EPRR</t>
  </si>
  <si>
    <t>211213034020000 COORDINACIÓN ADMINISTRAT</t>
  </si>
  <si>
    <t>211213034030000 COORDINACIÓN ACADÉMICA E</t>
  </si>
  <si>
    <t>ESCUELA PREPARATORIA  REGIONAL DEL RINCON
Estado Analítico del Ejercicio del Presupuesto de Egresos
Clasificación Administrativa
Del 1 de Enero al 31 de Marzo de 2024</t>
  </si>
  <si>
    <t>ESCUELA PREPARATORIA  REGIONAL DEL RINCON
Estado Analítico del Ejercicio del Presupuesto de Egresos
Clasificación Administrativa (Poderes)
Del 1 de Enero al 31 de Marzo de 2024</t>
  </si>
  <si>
    <t>ESCUELA PREPARATORIA  REGIONAL DEL RINCON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</si>
</sst>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4" fontId="2" fillId="0" borderId="6" xfId="9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6" xfId="9" applyFont="1" applyFill="1" applyBorder="1" applyAlignment="1">
      <alignment horizontal="left" vertical="center" indent="1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vertical="center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4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3681822</xdr:colOff>
      <xdr:row>48</xdr:row>
      <xdr:rowOff>46691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81822" y="788259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40343</xdr:colOff>
      <xdr:row>48</xdr:row>
      <xdr:rowOff>29880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0993" y="78657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48</xdr:row>
      <xdr:rowOff>25400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78613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28" workbookViewId="0">
      <selection activeCell="A31" sqref="A31"/>
    </sheetView>
  </sheetViews>
  <sheetFormatPr baseColWidth="10" defaultColWidth="12" defaultRowHeight="10" x14ac:dyDescent="0.2"/>
  <cols>
    <col min="1" max="1" width="80.441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30</v>
      </c>
      <c r="B1" s="21"/>
      <c r="C1" s="21"/>
      <c r="D1" s="21"/>
      <c r="E1" s="21"/>
      <c r="F1" s="21"/>
      <c r="G1" s="22"/>
    </row>
    <row r="2" spans="1:7" ht="9.5" customHeight="1" x14ac:dyDescent="0.2">
      <c r="A2" s="17"/>
      <c r="B2" s="18"/>
      <c r="C2" s="18"/>
      <c r="D2" s="18"/>
      <c r="E2" s="18"/>
      <c r="F2" s="18"/>
      <c r="G2" s="19"/>
    </row>
    <row r="3" spans="1:7" ht="10.5" x14ac:dyDescent="0.2">
      <c r="A3" s="13"/>
      <c r="B3" s="20" t="s">
        <v>19</v>
      </c>
      <c r="C3" s="21"/>
      <c r="D3" s="21"/>
      <c r="E3" s="21"/>
      <c r="F3" s="22"/>
      <c r="G3" s="23" t="s">
        <v>18</v>
      </c>
    </row>
    <row r="4" spans="1:7" ht="24.9" customHeight="1" x14ac:dyDescent="0.2">
      <c r="A4" s="14"/>
      <c r="B4" s="2" t="s">
        <v>14</v>
      </c>
      <c r="C4" s="2" t="s">
        <v>20</v>
      </c>
      <c r="D4" s="2" t="s">
        <v>15</v>
      </c>
      <c r="E4" s="2" t="s">
        <v>16</v>
      </c>
      <c r="F4" s="2" t="s">
        <v>17</v>
      </c>
      <c r="G4" s="24"/>
    </row>
    <row r="5" spans="1:7" ht="10.5" x14ac:dyDescent="0.2">
      <c r="A5" s="16" t="s">
        <v>13</v>
      </c>
      <c r="B5" s="3">
        <v>1</v>
      </c>
      <c r="C5" s="3">
        <v>2</v>
      </c>
      <c r="D5" s="3" t="s">
        <v>21</v>
      </c>
      <c r="E5" s="3">
        <v>4</v>
      </c>
      <c r="F5" s="3">
        <v>5</v>
      </c>
      <c r="G5" s="3" t="s">
        <v>22</v>
      </c>
    </row>
    <row r="6" spans="1:7" x14ac:dyDescent="0.2">
      <c r="A6" s="11"/>
      <c r="B6" s="5"/>
      <c r="C6" s="5"/>
      <c r="D6" s="5"/>
      <c r="E6" s="5"/>
      <c r="F6" s="5"/>
      <c r="G6" s="5"/>
    </row>
    <row r="7" spans="1:7" x14ac:dyDescent="0.2">
      <c r="A7" s="12" t="s">
        <v>27</v>
      </c>
      <c r="B7" s="4">
        <v>3497027.73</v>
      </c>
      <c r="C7" s="4">
        <v>0</v>
      </c>
      <c r="D7" s="4">
        <f>B7+C7</f>
        <v>3497027.73</v>
      </c>
      <c r="E7" s="4">
        <v>622555.81999999995</v>
      </c>
      <c r="F7" s="4">
        <v>613055.81999999995</v>
      </c>
      <c r="G7" s="4">
        <f>D7-E7</f>
        <v>2874471.91</v>
      </c>
    </row>
    <row r="8" spans="1:7" x14ac:dyDescent="0.2">
      <c r="A8" s="12" t="s">
        <v>28</v>
      </c>
      <c r="B8" s="4">
        <v>10478581.82</v>
      </c>
      <c r="C8" s="4">
        <v>213747.65</v>
      </c>
      <c r="D8" s="4">
        <f t="shared" ref="D8:D13" si="0">B8+C8</f>
        <v>10692329.470000001</v>
      </c>
      <c r="E8" s="4">
        <v>1639616.76</v>
      </c>
      <c r="F8" s="4">
        <v>1639616.76</v>
      </c>
      <c r="G8" s="4">
        <f t="shared" ref="G8:G13" si="1">D8-E8</f>
        <v>9052712.7100000009</v>
      </c>
    </row>
    <row r="9" spans="1:7" x14ac:dyDescent="0.2">
      <c r="A9" s="12" t="s">
        <v>29</v>
      </c>
      <c r="B9" s="4">
        <v>22775855.620000001</v>
      </c>
      <c r="C9" s="4">
        <v>2300540.65</v>
      </c>
      <c r="D9" s="4">
        <f t="shared" si="0"/>
        <v>25076396.27</v>
      </c>
      <c r="E9" s="4">
        <v>5299226.28</v>
      </c>
      <c r="F9" s="4">
        <v>5299226.28</v>
      </c>
      <c r="G9" s="4">
        <f t="shared" si="1"/>
        <v>19777169.989999998</v>
      </c>
    </row>
    <row r="10" spans="1:7" x14ac:dyDescent="0.2">
      <c r="A10" s="12" t="s">
        <v>9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2" t="s">
        <v>25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2" t="s">
        <v>10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2" t="s">
        <v>11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12"/>
      <c r="B14" s="4"/>
      <c r="C14" s="4"/>
      <c r="D14" s="4"/>
      <c r="E14" s="4"/>
      <c r="F14" s="4"/>
      <c r="G14" s="4"/>
    </row>
    <row r="15" spans="1:7" ht="10.5" x14ac:dyDescent="0.25">
      <c r="A15" s="9" t="s">
        <v>12</v>
      </c>
      <c r="B15" s="6">
        <f t="shared" ref="B15:G15" si="2">SUM(B7:B14)</f>
        <v>36751465.170000002</v>
      </c>
      <c r="C15" s="6">
        <f t="shared" si="2"/>
        <v>2514288.2999999998</v>
      </c>
      <c r="D15" s="6">
        <f t="shared" si="2"/>
        <v>39265753.469999999</v>
      </c>
      <c r="E15" s="6">
        <f t="shared" si="2"/>
        <v>7561398.8600000003</v>
      </c>
      <c r="F15" s="6">
        <f t="shared" si="2"/>
        <v>7551898.8600000003</v>
      </c>
      <c r="G15" s="6">
        <f t="shared" si="2"/>
        <v>31704354.609999999</v>
      </c>
    </row>
    <row r="18" spans="1:7" ht="45" customHeight="1" x14ac:dyDescent="0.2">
      <c r="A18" s="20" t="s">
        <v>31</v>
      </c>
      <c r="B18" s="21"/>
      <c r="C18" s="21"/>
      <c r="D18" s="21"/>
      <c r="E18" s="21"/>
      <c r="F18" s="21"/>
      <c r="G18" s="22"/>
    </row>
    <row r="19" spans="1:7" ht="10.5" x14ac:dyDescent="0.2">
      <c r="A19" s="13"/>
      <c r="B19" s="20" t="s">
        <v>19</v>
      </c>
      <c r="C19" s="21"/>
      <c r="D19" s="21"/>
      <c r="E19" s="21"/>
      <c r="F19" s="22"/>
      <c r="G19" s="23" t="s">
        <v>18</v>
      </c>
    </row>
    <row r="20" spans="1:7" ht="21" x14ac:dyDescent="0.2">
      <c r="A20" s="16" t="s">
        <v>13</v>
      </c>
      <c r="B20" s="2" t="s">
        <v>14</v>
      </c>
      <c r="C20" s="2" t="s">
        <v>20</v>
      </c>
      <c r="D20" s="2" t="s">
        <v>15</v>
      </c>
      <c r="E20" s="2" t="s">
        <v>16</v>
      </c>
      <c r="F20" s="2" t="s">
        <v>17</v>
      </c>
      <c r="G20" s="24"/>
    </row>
    <row r="21" spans="1:7" ht="10.5" x14ac:dyDescent="0.2">
      <c r="A21" s="15"/>
      <c r="B21" s="3">
        <v>1</v>
      </c>
      <c r="C21" s="3">
        <v>2</v>
      </c>
      <c r="D21" s="3" t="s">
        <v>21</v>
      </c>
      <c r="E21" s="3">
        <v>4</v>
      </c>
      <c r="F21" s="3">
        <v>5</v>
      </c>
      <c r="G21" s="3" t="s">
        <v>22</v>
      </c>
    </row>
    <row r="22" spans="1:7" x14ac:dyDescent="0.2">
      <c r="A22" s="10" t="s">
        <v>0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10" t="s">
        <v>1</v>
      </c>
      <c r="B23" s="4">
        <v>0</v>
      </c>
      <c r="C23" s="4">
        <v>0</v>
      </c>
      <c r="D23" s="4">
        <f t="shared" ref="D23:D25" si="3">B23+C23</f>
        <v>0</v>
      </c>
      <c r="E23" s="4">
        <v>0</v>
      </c>
      <c r="F23" s="4">
        <v>0</v>
      </c>
      <c r="G23" s="4">
        <f t="shared" ref="G23:G25" si="4">D23-E23</f>
        <v>0</v>
      </c>
    </row>
    <row r="24" spans="1:7" x14ac:dyDescent="0.2">
      <c r="A24" s="10" t="s">
        <v>2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10" t="s">
        <v>24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ht="10.5" x14ac:dyDescent="0.25">
      <c r="A26" s="9" t="s">
        <v>12</v>
      </c>
      <c r="B26" s="6">
        <f t="shared" ref="B26:G26" si="5">SUM(B22:B25)</f>
        <v>0</v>
      </c>
      <c r="C26" s="6">
        <f t="shared" si="5"/>
        <v>0</v>
      </c>
      <c r="D26" s="6">
        <f t="shared" si="5"/>
        <v>0</v>
      </c>
      <c r="E26" s="6">
        <f t="shared" si="5"/>
        <v>0</v>
      </c>
      <c r="F26" s="6">
        <f t="shared" si="5"/>
        <v>0</v>
      </c>
      <c r="G26" s="6">
        <f t="shared" si="5"/>
        <v>0</v>
      </c>
    </row>
    <row r="29" spans="1:7" ht="45" customHeight="1" x14ac:dyDescent="0.2">
      <c r="A29" s="20" t="s">
        <v>32</v>
      </c>
      <c r="B29" s="21"/>
      <c r="C29" s="21"/>
      <c r="D29" s="21"/>
      <c r="E29" s="21"/>
      <c r="F29" s="21"/>
      <c r="G29" s="22"/>
    </row>
    <row r="30" spans="1:7" ht="10.5" x14ac:dyDescent="0.2">
      <c r="A30" s="13"/>
      <c r="B30" s="20" t="s">
        <v>19</v>
      </c>
      <c r="C30" s="21"/>
      <c r="D30" s="21"/>
      <c r="E30" s="21"/>
      <c r="F30" s="22"/>
      <c r="G30" s="23" t="s">
        <v>18</v>
      </c>
    </row>
    <row r="31" spans="1:7" ht="21" x14ac:dyDescent="0.2">
      <c r="A31" s="16" t="s">
        <v>13</v>
      </c>
      <c r="B31" s="2" t="s">
        <v>14</v>
      </c>
      <c r="C31" s="2" t="s">
        <v>20</v>
      </c>
      <c r="D31" s="2" t="s">
        <v>15</v>
      </c>
      <c r="E31" s="2" t="s">
        <v>16</v>
      </c>
      <c r="F31" s="2" t="s">
        <v>17</v>
      </c>
      <c r="G31" s="24"/>
    </row>
    <row r="32" spans="1:7" ht="10.5" x14ac:dyDescent="0.2">
      <c r="A32" s="15"/>
      <c r="B32" s="3">
        <v>1</v>
      </c>
      <c r="C32" s="3">
        <v>2</v>
      </c>
      <c r="D32" s="3" t="s">
        <v>21</v>
      </c>
      <c r="E32" s="3">
        <v>4</v>
      </c>
      <c r="F32" s="3">
        <v>5</v>
      </c>
      <c r="G32" s="3" t="s">
        <v>22</v>
      </c>
    </row>
    <row r="33" spans="1:7" x14ac:dyDescent="0.2">
      <c r="A33" s="8" t="s">
        <v>4</v>
      </c>
      <c r="B33" s="4">
        <v>36751465.170000002</v>
      </c>
      <c r="C33" s="4">
        <v>2514288.2999999998</v>
      </c>
      <c r="D33" s="4">
        <f t="shared" ref="D33:D39" si="6">B33+C33</f>
        <v>39265753.469999999</v>
      </c>
      <c r="E33" s="4">
        <v>7561398.8600000003</v>
      </c>
      <c r="F33" s="4">
        <v>7551898.8600000003</v>
      </c>
      <c r="G33" s="4">
        <f t="shared" ref="G33:G39" si="7">D33-E33</f>
        <v>31704354.609999999</v>
      </c>
    </row>
    <row r="34" spans="1:7" x14ac:dyDescent="0.2">
      <c r="A34" s="8" t="s">
        <v>3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8" t="s">
        <v>5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x14ac:dyDescent="0.2">
      <c r="A36" s="8" t="s">
        <v>7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ht="11.25" customHeight="1" x14ac:dyDescent="0.2">
      <c r="A37" s="8" t="s">
        <v>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8" t="s">
        <v>26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8" t="s">
        <v>6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ht="10.5" x14ac:dyDescent="0.25">
      <c r="A40" s="9" t="s">
        <v>12</v>
      </c>
      <c r="B40" s="6">
        <f t="shared" ref="B40:G40" si="8">SUM(B33:B39)</f>
        <v>36751465.170000002</v>
      </c>
      <c r="C40" s="6">
        <f t="shared" si="8"/>
        <v>2514288.2999999998</v>
      </c>
      <c r="D40" s="6">
        <f t="shared" si="8"/>
        <v>39265753.469999999</v>
      </c>
      <c r="E40" s="6">
        <f t="shared" si="8"/>
        <v>7561398.8600000003</v>
      </c>
      <c r="F40" s="6">
        <f t="shared" si="8"/>
        <v>7551898.8600000003</v>
      </c>
      <c r="G40" s="6">
        <f t="shared" si="8"/>
        <v>31704354.609999999</v>
      </c>
    </row>
    <row r="42" spans="1:7" x14ac:dyDescent="0.2">
      <c r="A42" s="1" t="s">
        <v>23</v>
      </c>
    </row>
    <row r="45" spans="1:7" s="7" customFormat="1" x14ac:dyDescent="0.2"/>
  </sheetData>
  <sheetProtection formatCells="0" formatColumns="0" formatRows="0" insertRows="0" deleteRows="0" autoFilter="0"/>
  <mergeCells count="9">
    <mergeCell ref="B3:F3"/>
    <mergeCell ref="G3:G4"/>
    <mergeCell ref="A1:G1"/>
    <mergeCell ref="A18:G18"/>
    <mergeCell ref="B30:F30"/>
    <mergeCell ref="G30:G31"/>
    <mergeCell ref="B19:F19"/>
    <mergeCell ref="G19:G20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2024-04-25T21:16:59Z</cp:lastPrinted>
  <dcterms:created xsi:type="dcterms:W3CDTF">2014-02-10T03:37:14Z</dcterms:created>
  <dcterms:modified xsi:type="dcterms:W3CDTF">2024-04-29T16:29:59Z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