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Infr. Financiera 3T\INFORMACIÓN DISCIPLINA FINANCIERA\"/>
    </mc:Choice>
  </mc:AlternateContent>
  <xr:revisionPtr revIDLastSave="0" documentId="8_{9A29097F-03C2-4EC0-80C4-500D8279D5A7}" xr6:coauthVersionLast="47" xr6:coauthVersionMax="47" xr10:uidLastSave="{00000000-0000-0000-0000-000000000000}"/>
  <bookViews>
    <workbookView xWindow="-120" yWindow="-120" windowWidth="20730" windowHeight="11040" xr2:uid="{EF00932A-C3D5-4961-AC21-DA728DC6C897}"/>
  </bookViews>
  <sheets>
    <sheet name="F6a" sheetId="1" r:id="rId1"/>
  </sheets>
  <externalReferences>
    <externalReference r:id="rId2"/>
  </externalReferences>
  <definedNames>
    <definedName name="_xlnm._FilterDatabase" localSheetId="0" hidden="1">F6a!$C$3:$I$152</definedName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" i="1" l="1"/>
  <c r="I151" i="1" s="1"/>
  <c r="F150" i="1"/>
  <c r="I150" i="1" s="1"/>
  <c r="F149" i="1"/>
  <c r="I149" i="1" s="1"/>
  <c r="F148" i="1"/>
  <c r="I148" i="1" s="1"/>
  <c r="F147" i="1"/>
  <c r="I147" i="1" s="1"/>
  <c r="F146" i="1"/>
  <c r="I146" i="1" s="1"/>
  <c r="F145" i="1"/>
  <c r="I145" i="1" s="1"/>
  <c r="H144" i="1"/>
  <c r="G144" i="1"/>
  <c r="E144" i="1"/>
  <c r="D144" i="1"/>
  <c r="F143" i="1"/>
  <c r="I143" i="1" s="1"/>
  <c r="F142" i="1"/>
  <c r="I142" i="1" s="1"/>
  <c r="F141" i="1"/>
  <c r="I141" i="1" s="1"/>
  <c r="H140" i="1"/>
  <c r="G140" i="1"/>
  <c r="E140" i="1"/>
  <c r="D140" i="1"/>
  <c r="F139" i="1"/>
  <c r="I139" i="1" s="1"/>
  <c r="F138" i="1"/>
  <c r="I138" i="1" s="1"/>
  <c r="F137" i="1"/>
  <c r="I137" i="1" s="1"/>
  <c r="F136" i="1"/>
  <c r="I136" i="1" s="1"/>
  <c r="F135" i="1"/>
  <c r="I135" i="1" s="1"/>
  <c r="F134" i="1"/>
  <c r="I134" i="1" s="1"/>
  <c r="F133" i="1"/>
  <c r="F132" i="1"/>
  <c r="I132" i="1" s="1"/>
  <c r="H131" i="1"/>
  <c r="G131" i="1"/>
  <c r="E131" i="1"/>
  <c r="D131" i="1"/>
  <c r="F130" i="1"/>
  <c r="I130" i="1" s="1"/>
  <c r="F129" i="1"/>
  <c r="F128" i="1"/>
  <c r="I128" i="1" s="1"/>
  <c r="H127" i="1"/>
  <c r="G127" i="1"/>
  <c r="E127" i="1"/>
  <c r="D127" i="1"/>
  <c r="F126" i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I119" i="1"/>
  <c r="F119" i="1"/>
  <c r="F118" i="1"/>
  <c r="I118" i="1" s="1"/>
  <c r="H117" i="1"/>
  <c r="G117" i="1"/>
  <c r="E117" i="1"/>
  <c r="D117" i="1"/>
  <c r="F116" i="1"/>
  <c r="I116" i="1" s="1"/>
  <c r="I115" i="1"/>
  <c r="F115" i="1"/>
  <c r="F114" i="1"/>
  <c r="I114" i="1" s="1"/>
  <c r="I113" i="1"/>
  <c r="F113" i="1"/>
  <c r="F112" i="1"/>
  <c r="I112" i="1" s="1"/>
  <c r="F111" i="1"/>
  <c r="I111" i="1" s="1"/>
  <c r="F110" i="1"/>
  <c r="I110" i="1" s="1"/>
  <c r="F109" i="1"/>
  <c r="F108" i="1"/>
  <c r="I108" i="1" s="1"/>
  <c r="H107" i="1"/>
  <c r="G107" i="1"/>
  <c r="E107" i="1"/>
  <c r="D107" i="1"/>
  <c r="F106" i="1"/>
  <c r="I106" i="1" s="1"/>
  <c r="F105" i="1"/>
  <c r="I105" i="1" s="1"/>
  <c r="F104" i="1"/>
  <c r="I104" i="1" s="1"/>
  <c r="F103" i="1"/>
  <c r="I103" i="1" s="1"/>
  <c r="F102" i="1"/>
  <c r="I102" i="1" s="1"/>
  <c r="I101" i="1"/>
  <c r="F101" i="1"/>
  <c r="F100" i="1"/>
  <c r="I100" i="1" s="1"/>
  <c r="I99" i="1"/>
  <c r="F99" i="1"/>
  <c r="F98" i="1"/>
  <c r="I98" i="1" s="1"/>
  <c r="H97" i="1"/>
  <c r="G97" i="1"/>
  <c r="E97" i="1"/>
  <c r="D97" i="1"/>
  <c r="F96" i="1"/>
  <c r="I96" i="1" s="1"/>
  <c r="I95" i="1"/>
  <c r="F95" i="1"/>
  <c r="F94" i="1"/>
  <c r="I94" i="1" s="1"/>
  <c r="I93" i="1"/>
  <c r="F93" i="1"/>
  <c r="F92" i="1"/>
  <c r="I92" i="1" s="1"/>
  <c r="F91" i="1"/>
  <c r="I91" i="1" s="1"/>
  <c r="F90" i="1"/>
  <c r="I90" i="1" s="1"/>
  <c r="F89" i="1"/>
  <c r="F88" i="1"/>
  <c r="I88" i="1" s="1"/>
  <c r="H87" i="1"/>
  <c r="G87" i="1"/>
  <c r="E87" i="1"/>
  <c r="D87" i="1"/>
  <c r="F86" i="1"/>
  <c r="I86" i="1" s="1"/>
  <c r="F85" i="1"/>
  <c r="I85" i="1" s="1"/>
  <c r="F84" i="1"/>
  <c r="I84" i="1" s="1"/>
  <c r="F83" i="1"/>
  <c r="I83" i="1" s="1"/>
  <c r="I79" i="1" s="1"/>
  <c r="F82" i="1"/>
  <c r="I82" i="1" s="1"/>
  <c r="I81" i="1"/>
  <c r="F81" i="1"/>
  <c r="F80" i="1"/>
  <c r="I80" i="1" s="1"/>
  <c r="H79" i="1"/>
  <c r="G79" i="1"/>
  <c r="E79" i="1"/>
  <c r="D79" i="1"/>
  <c r="D78" i="1" s="1"/>
  <c r="G78" i="1"/>
  <c r="F77" i="1"/>
  <c r="I77" i="1" s="1"/>
  <c r="F76" i="1"/>
  <c r="I76" i="1" s="1"/>
  <c r="F75" i="1"/>
  <c r="I75" i="1" s="1"/>
  <c r="F74" i="1"/>
  <c r="I74" i="1" s="1"/>
  <c r="I73" i="1"/>
  <c r="F73" i="1"/>
  <c r="F72" i="1"/>
  <c r="I72" i="1" s="1"/>
  <c r="I71" i="1"/>
  <c r="F71" i="1"/>
  <c r="H70" i="1"/>
  <c r="G70" i="1"/>
  <c r="F70" i="1"/>
  <c r="I70" i="1" s="1"/>
  <c r="E70" i="1"/>
  <c r="D70" i="1"/>
  <c r="F69" i="1"/>
  <c r="I69" i="1" s="1"/>
  <c r="F68" i="1"/>
  <c r="I68" i="1" s="1"/>
  <c r="F67" i="1"/>
  <c r="I67" i="1" s="1"/>
  <c r="H66" i="1"/>
  <c r="G66" i="1"/>
  <c r="G4" i="1" s="1"/>
  <c r="G152" i="1" s="1"/>
  <c r="E66" i="1"/>
  <c r="D66" i="1"/>
  <c r="I65" i="1"/>
  <c r="F65" i="1"/>
  <c r="F64" i="1"/>
  <c r="I64" i="1" s="1"/>
  <c r="I63" i="1"/>
  <c r="F63" i="1"/>
  <c r="F62" i="1"/>
  <c r="I62" i="1" s="1"/>
  <c r="F61" i="1"/>
  <c r="I61" i="1" s="1"/>
  <c r="F60" i="1"/>
  <c r="I60" i="1" s="1"/>
  <c r="F59" i="1"/>
  <c r="I59" i="1" s="1"/>
  <c r="F58" i="1"/>
  <c r="I58" i="1" s="1"/>
  <c r="H57" i="1"/>
  <c r="G57" i="1"/>
  <c r="E57" i="1"/>
  <c r="D57" i="1"/>
  <c r="F56" i="1"/>
  <c r="I56" i="1" s="1"/>
  <c r="F55" i="1"/>
  <c r="F53" i="1" s="1"/>
  <c r="I53" i="1" s="1"/>
  <c r="F54" i="1"/>
  <c r="I54" i="1" s="1"/>
  <c r="H53" i="1"/>
  <c r="G53" i="1"/>
  <c r="E53" i="1"/>
  <c r="D53" i="1"/>
  <c r="F52" i="1"/>
  <c r="I52" i="1" s="1"/>
  <c r="I51" i="1"/>
  <c r="F51" i="1"/>
  <c r="F50" i="1"/>
  <c r="I50" i="1" s="1"/>
  <c r="F49" i="1"/>
  <c r="I49" i="1" s="1"/>
  <c r="F48" i="1"/>
  <c r="I48" i="1" s="1"/>
  <c r="F47" i="1"/>
  <c r="I47" i="1" s="1"/>
  <c r="F46" i="1"/>
  <c r="I46" i="1" s="1"/>
  <c r="I45" i="1"/>
  <c r="F45" i="1"/>
  <c r="F44" i="1"/>
  <c r="I44" i="1" s="1"/>
  <c r="H43" i="1"/>
  <c r="G43" i="1"/>
  <c r="E43" i="1"/>
  <c r="D43" i="1"/>
  <c r="F42" i="1"/>
  <c r="I42" i="1" s="1"/>
  <c r="F41" i="1"/>
  <c r="I41" i="1" s="1"/>
  <c r="F40" i="1"/>
  <c r="I40" i="1" s="1"/>
  <c r="I39" i="1"/>
  <c r="F39" i="1"/>
  <c r="F38" i="1"/>
  <c r="I38" i="1" s="1"/>
  <c r="I37" i="1"/>
  <c r="F37" i="1"/>
  <c r="F36" i="1"/>
  <c r="I36" i="1" s="1"/>
  <c r="F35" i="1"/>
  <c r="F33" i="1" s="1"/>
  <c r="I33" i="1" s="1"/>
  <c r="F34" i="1"/>
  <c r="I34" i="1" s="1"/>
  <c r="H33" i="1"/>
  <c r="G33" i="1"/>
  <c r="E33" i="1"/>
  <c r="D33" i="1"/>
  <c r="F32" i="1"/>
  <c r="I32" i="1" s="1"/>
  <c r="I31" i="1"/>
  <c r="F31" i="1"/>
  <c r="F30" i="1"/>
  <c r="I30" i="1" s="1"/>
  <c r="F29" i="1"/>
  <c r="I29" i="1" s="1"/>
  <c r="F28" i="1"/>
  <c r="I28" i="1" s="1"/>
  <c r="F27" i="1"/>
  <c r="I27" i="1" s="1"/>
  <c r="F26" i="1"/>
  <c r="I26" i="1" s="1"/>
  <c r="I25" i="1"/>
  <c r="F25" i="1"/>
  <c r="F24" i="1"/>
  <c r="I24" i="1" s="1"/>
  <c r="H23" i="1"/>
  <c r="G23" i="1"/>
  <c r="E23" i="1"/>
  <c r="D23" i="1"/>
  <c r="F22" i="1"/>
  <c r="I22" i="1" s="1"/>
  <c r="F21" i="1"/>
  <c r="I21" i="1" s="1"/>
  <c r="F20" i="1"/>
  <c r="I20" i="1" s="1"/>
  <c r="I19" i="1"/>
  <c r="F19" i="1"/>
  <c r="F18" i="1"/>
  <c r="I18" i="1" s="1"/>
  <c r="I17" i="1"/>
  <c r="F17" i="1"/>
  <c r="F16" i="1"/>
  <c r="I16" i="1" s="1"/>
  <c r="F15" i="1"/>
  <c r="F13" i="1" s="1"/>
  <c r="I13" i="1" s="1"/>
  <c r="F14" i="1"/>
  <c r="I14" i="1" s="1"/>
  <c r="H13" i="1"/>
  <c r="G13" i="1"/>
  <c r="E13" i="1"/>
  <c r="D13" i="1"/>
  <c r="F12" i="1"/>
  <c r="I12" i="1" s="1"/>
  <c r="I11" i="1"/>
  <c r="F11" i="1"/>
  <c r="F10" i="1"/>
  <c r="I10" i="1" s="1"/>
  <c r="F9" i="1"/>
  <c r="I9" i="1" s="1"/>
  <c r="F8" i="1"/>
  <c r="I8" i="1" s="1"/>
  <c r="F7" i="1"/>
  <c r="F6" i="1"/>
  <c r="I6" i="1" s="1"/>
  <c r="H5" i="1"/>
  <c r="G5" i="1"/>
  <c r="E5" i="1"/>
  <c r="E4" i="1" s="1"/>
  <c r="D5" i="1"/>
  <c r="E152" i="1" l="1"/>
  <c r="F131" i="1"/>
  <c r="I131" i="1" s="1"/>
  <c r="I133" i="1"/>
  <c r="F5" i="1"/>
  <c r="I15" i="1"/>
  <c r="I35" i="1"/>
  <c r="I55" i="1"/>
  <c r="E78" i="1"/>
  <c r="F87" i="1"/>
  <c r="I87" i="1" s="1"/>
  <c r="I78" i="1" s="1"/>
  <c r="F107" i="1"/>
  <c r="I107" i="1" s="1"/>
  <c r="I129" i="1"/>
  <c r="F127" i="1"/>
  <c r="I127" i="1" s="1"/>
  <c r="F140" i="1"/>
  <c r="I140" i="1" s="1"/>
  <c r="F144" i="1"/>
  <c r="I144" i="1" s="1"/>
  <c r="H4" i="1"/>
  <c r="I7" i="1"/>
  <c r="I5" i="1" s="1"/>
  <c r="I4" i="1" s="1"/>
  <c r="I152" i="1" s="1"/>
  <c r="F23" i="1"/>
  <c r="I23" i="1" s="1"/>
  <c r="F43" i="1"/>
  <c r="I43" i="1" s="1"/>
  <c r="F66" i="1"/>
  <c r="I66" i="1" s="1"/>
  <c r="F79" i="1"/>
  <c r="I89" i="1"/>
  <c r="I109" i="1"/>
  <c r="F57" i="1"/>
  <c r="I57" i="1" s="1"/>
  <c r="D4" i="1"/>
  <c r="D152" i="1" s="1"/>
  <c r="H78" i="1"/>
  <c r="F97" i="1"/>
  <c r="I97" i="1" s="1"/>
  <c r="F117" i="1"/>
  <c r="I117" i="1" s="1"/>
  <c r="F78" i="1" l="1"/>
  <c r="F4" i="1"/>
  <c r="F152" i="1" s="1"/>
  <c r="H152" i="1"/>
</calcChain>
</file>

<file path=xl/sharedStrings.xml><?xml version="1.0" encoding="utf-8"?>
<sst xmlns="http://schemas.openxmlformats.org/spreadsheetml/2006/main" count="280" uniqueCount="207">
  <si>
    <t>ESCUELA PREPARATORIA  REGIONAL DEL RINCON
Estado Analítico del Ejercicio del Presupuesto de Egresos Detallado - LDF
Clasificación por Objeto del Gasto (Capítulo y Concepto)
Del 1 de Enero al 31 de Diciembre de 2024
(PESOS)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</si>
  <si>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</si>
  <si>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</si>
  <si>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</si>
  <si>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</si>
  <si>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</si>
  <si>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</si>
  <si>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</si>
  <si>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</si>
  <si>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</si>
  <si>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</si>
  <si>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</si>
  <si>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</si>
  <si>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</si>
  <si>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</si>
  <si>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</si>
  <si>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</si>
  <si>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</si>
  <si>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</si>
  <si>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</si>
  <si>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</si>
  <si>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</si>
  <si>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</si>
  <si>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</si>
  <si>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</si>
  <si>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</si>
  <si>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</si>
  <si>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</si>
  <si>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</si>
  <si>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</si>
  <si>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</si>
  <si>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</si>
  <si>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</si>
  <si>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</si>
  <si>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</si>
  <si>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</si>
  <si>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</si>
  <si>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</si>
  <si>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</si>
  <si>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</si>
  <si>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</si>
  <si>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</si>
  <si>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</si>
  <si>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</si>
  <si>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</si>
  <si>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</si>
  <si>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</si>
  <si>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</si>
  <si>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</si>
  <si>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</si>
  <si>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</si>
  <si>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</si>
  <si>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</si>
  <si>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</si>
  <si>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</si>
  <si>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</si>
  <si>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</si>
  <si>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</si>
  <si>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</si>
  <si>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</si>
  <si>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</si>
  <si>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</si>
  <si>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</si>
  <si>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</si>
  <si>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</si>
  <si>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</si>
  <si>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</si>
  <si>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</si>
  <si>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</si>
  <si>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</si>
  <si>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</si>
  <si>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</si>
  <si>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</si>
  <si>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</si>
  <si>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</si>
  <si>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</si>
  <si>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</si>
  <si>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</si>
  <si>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</si>
  <si>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</si>
  <si>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</si>
  <si>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</si>
  <si>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</si>
  <si>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</si>
  <si>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</si>
  <si>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</si>
  <si>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</si>
  <si>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</si>
  <si>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</si>
  <si>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</si>
  <si>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</si>
  <si>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</si>
  <si>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</si>
  <si>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</si>
  <si>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</si>
  <si>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</si>
  <si>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</si>
  <si>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</si>
  <si>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</si>
  <si>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</si>
  <si>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</si>
  <si>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</si>
  <si>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</si>
  <si>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</si>
  <si>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</si>
  <si>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</si>
  <si>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</si>
  <si>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</si>
  <si>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</si>
  <si>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</si>
  <si>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</si>
  <si>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</si>
  <si>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</si>
  <si>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</si>
  <si>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</si>
  <si>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</si>
  <si>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</si>
  <si>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Fideicomiso de Desastres Naturales (Informativo)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</si>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</sst>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/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top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4" fontId="4" fillId="0" borderId="5" xfId="1" applyNumberFormat="1" applyFont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4" fontId="4" fillId="0" borderId="11" xfId="1" applyNumberFormat="1" applyFont="1" applyBorder="1" applyAlignment="1">
      <alignment vertical="center"/>
    </xf>
    <xf numFmtId="0" fontId="6" fillId="0" borderId="9" xfId="1" applyFont="1" applyBorder="1" applyAlignment="1">
      <alignment horizontal="left" vertical="top"/>
    </xf>
    <xf numFmtId="0" fontId="5" fillId="0" borderId="10" xfId="1" applyFont="1" applyBorder="1" applyAlignment="1">
      <alignment horizontal="left" vertical="center" indent="2"/>
    </xf>
    <xf numFmtId="4" fontId="5" fillId="0" borderId="11" xfId="1" applyNumberFormat="1" applyFont="1" applyBorder="1" applyAlignment="1">
      <alignment vertical="center"/>
    </xf>
    <xf numFmtId="0" fontId="7" fillId="0" borderId="9" xfId="1" applyFont="1" applyBorder="1" applyAlignment="1">
      <alignment horizontal="left" vertical="top"/>
    </xf>
    <xf numFmtId="0" fontId="4" fillId="0" borderId="12" xfId="1" applyFont="1" applyBorder="1" applyAlignment="1">
      <alignment horizontal="left" vertical="center" indent="1"/>
    </xf>
    <xf numFmtId="0" fontId="4" fillId="0" borderId="13" xfId="1" applyFont="1" applyBorder="1" applyAlignment="1">
      <alignment horizontal="left" vertical="center" indent="1"/>
    </xf>
    <xf numFmtId="4" fontId="4" fillId="0" borderId="8" xfId="1" applyNumberFormat="1" applyFont="1" applyBorder="1" applyAlignment="1">
      <alignment vertical="center"/>
    </xf>
  </cellXfs>
  <cellStyles count="2">
    <cellStyle name="Normal" xfId="0" builtinId="0"/>
    <cellStyle name="Normal 2" xfId="1" xr:uid="{E06F9E3B-ADE1-4299-AB97-1FB0E5617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4002497</xdr:colOff>
      <xdr:row>152</xdr:row>
      <xdr:rowOff>19050</xdr:rowOff>
    </xdr:from>
    <xdr:ext cx="2754466" cy="9706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C8A6C1D-3DF3-46FC-8136-D22C22749A09}"/>
            </a:ext>
          </a:extLst>
        </xdr:cNvPr>
        <xdr:cNvSpPr txBox="1"/>
      </xdr:nvSpPr>
      <xdr:spPr>
        <a:xfrm>
          <a:off x="5040722" y="25450800"/>
          <a:ext cx="2754466" cy="9706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919818</xdr:colOff>
      <xdr:row>152</xdr:row>
      <xdr:rowOff>0</xdr:rowOff>
    </xdr:from>
    <xdr:ext cx="2851150" cy="860424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0B91C25-1B7A-4370-905B-B4E2FA3C4962}"/>
            </a:ext>
          </a:extLst>
        </xdr:cNvPr>
        <xdr:cNvSpPr txBox="1"/>
      </xdr:nvSpPr>
      <xdr:spPr>
        <a:xfrm>
          <a:off x="9073218" y="25431750"/>
          <a:ext cx="2851150" cy="860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38100</xdr:colOff>
      <xdr:row>152</xdr:row>
      <xdr:rowOff>9525</xdr:rowOff>
    </xdr:from>
    <xdr:ext cx="2787650" cy="9397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6B9B48DD-263C-4A2D-A517-3652F1B26227}"/>
            </a:ext>
          </a:extLst>
        </xdr:cNvPr>
        <xdr:cNvSpPr txBox="1"/>
      </xdr:nvSpPr>
      <xdr:spPr>
        <a:xfrm>
          <a:off x="1076325" y="25441275"/>
          <a:ext cx="2787650" cy="939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70D7-DCB1-45C4-8B84-E0877E2400AE}">
  <sheetPr>
    <pageSetUpPr fitToPage="1"/>
  </sheetPr>
  <dimension ref="B1:I152"/>
  <sheetViews>
    <sheetView tabSelected="1" workbookViewId="0">
      <selection activeCell="D65" sqref="D65:F65"/>
    </sheetView>
  </sheetViews>
  <sheetFormatPr baseColWidth="10" defaultColWidth="11.42578125" defaultRowHeight="12.75" x14ac:dyDescent="0.2"/>
  <cols>
    <col min="1" max="1" width="11.42578125" style="4"/>
    <col min="2" max="2" width="4.140625" style="4" customWidth="1"/>
    <col min="3" max="3" width="77.85546875" style="4" customWidth="1"/>
    <col min="4" max="9" width="14.42578125" style="4" customWidth="1"/>
    <col min="10" max="16384" width="11.42578125" style="4"/>
  </cols>
  <sheetData>
    <row r="1" spans="2:9" ht="67.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x14ac:dyDescent="0.2">
      <c r="B2" s="1"/>
      <c r="C2" s="5"/>
      <c r="D2" s="6" t="s">
        <v>1</v>
      </c>
      <c r="E2" s="6"/>
      <c r="F2" s="6"/>
      <c r="G2" s="6"/>
      <c r="H2" s="6"/>
      <c r="I2" s="7"/>
    </row>
    <row r="3" spans="2:9" ht="22.5" x14ac:dyDescent="0.2">
      <c r="B3" s="8" t="s">
        <v>2</v>
      </c>
      <c r="C3" s="9"/>
      <c r="D3" s="10" t="s">
        <v>3</v>
      </c>
      <c r="E3" s="11" t="s">
        <v>4</v>
      </c>
      <c r="F3" s="10" t="s">
        <v>5</v>
      </c>
      <c r="G3" s="10" t="s">
        <v>6</v>
      </c>
      <c r="H3" s="10" t="s">
        <v>7</v>
      </c>
      <c r="I3" s="12" t="s">
        <v>8</v>
      </c>
    </row>
    <row r="4" spans="2:9" x14ac:dyDescent="0.2">
      <c r="B4" s="13" t="s">
        <v>9</v>
      </c>
      <c r="C4" s="14"/>
      <c r="D4" s="15">
        <f>D5+D13+D23+D33+D43+D53+D57+D66+D70</f>
        <v>36751465.170000002</v>
      </c>
      <c r="E4" s="15">
        <f t="shared" ref="E4:I4" si="0">E5+E13+E23+E33+E43+E53+E57+E66+E70</f>
        <v>0</v>
      </c>
      <c r="F4" s="15">
        <f t="shared" si="0"/>
        <v>36751465.170000002</v>
      </c>
      <c r="G4" s="15">
        <f t="shared" si="0"/>
        <v>0</v>
      </c>
      <c r="H4" s="15">
        <f t="shared" si="0"/>
        <v>0</v>
      </c>
      <c r="I4" s="15">
        <f t="shared" si="0"/>
        <v>36751465.170000002</v>
      </c>
    </row>
    <row r="5" spans="2:9" x14ac:dyDescent="0.2">
      <c r="B5" s="16" t="s">
        <v>10</v>
      </c>
      <c r="C5" s="17"/>
      <c r="D5" s="18">
        <f>SUM(D6:D12)</f>
        <v>27520548.800000001</v>
      </c>
      <c r="E5" s="18">
        <f t="shared" ref="E5:I5" si="1">SUM(E6:E12)</f>
        <v>0</v>
      </c>
      <c r="F5" s="18">
        <f t="shared" si="1"/>
        <v>27520548.800000001</v>
      </c>
      <c r="G5" s="18">
        <f t="shared" si="1"/>
        <v>0</v>
      </c>
      <c r="H5" s="18">
        <f t="shared" si="1"/>
        <v>0</v>
      </c>
      <c r="I5" s="18">
        <f t="shared" si="1"/>
        <v>27520548.800000001</v>
      </c>
    </row>
    <row r="6" spans="2:9" x14ac:dyDescent="0.2">
      <c r="B6" s="19" t="s">
        <v>11</v>
      </c>
      <c r="C6" s="20" t="s">
        <v>12</v>
      </c>
      <c r="D6" s="21">
        <v>6631882.7599999998</v>
      </c>
      <c r="E6" s="21">
        <v>0</v>
      </c>
      <c r="F6" s="21">
        <f>D6+E6</f>
        <v>6631882.7599999998</v>
      </c>
      <c r="G6" s="21">
        <v>0</v>
      </c>
      <c r="H6" s="21">
        <v>0</v>
      </c>
      <c r="I6" s="21">
        <f>F6-G6</f>
        <v>6631882.7599999998</v>
      </c>
    </row>
    <row r="7" spans="2:9" x14ac:dyDescent="0.2">
      <c r="B7" s="19" t="s">
        <v>13</v>
      </c>
      <c r="C7" s="20" t="s">
        <v>14</v>
      </c>
      <c r="D7" s="21">
        <v>1923719.9</v>
      </c>
      <c r="E7" s="21">
        <v>0</v>
      </c>
      <c r="F7" s="21">
        <f t="shared" ref="F7:F12" si="2">D7+E7</f>
        <v>1923719.9</v>
      </c>
      <c r="G7" s="21">
        <v>0</v>
      </c>
      <c r="H7" s="21">
        <v>0</v>
      </c>
      <c r="I7" s="21">
        <f t="shared" ref="I7:I70" si="3">F7-G7</f>
        <v>1923719.9</v>
      </c>
    </row>
    <row r="8" spans="2:9" x14ac:dyDescent="0.2">
      <c r="B8" s="19" t="s">
        <v>15</v>
      </c>
      <c r="C8" s="20" t="s">
        <v>16</v>
      </c>
      <c r="D8" s="21">
        <v>6820878.0800000001</v>
      </c>
      <c r="E8" s="21">
        <v>0</v>
      </c>
      <c r="F8" s="21">
        <f t="shared" si="2"/>
        <v>6820878.0800000001</v>
      </c>
      <c r="G8" s="21">
        <v>0</v>
      </c>
      <c r="H8" s="21">
        <v>0</v>
      </c>
      <c r="I8" s="21">
        <f t="shared" si="3"/>
        <v>6820878.0800000001</v>
      </c>
    </row>
    <row r="9" spans="2:9" x14ac:dyDescent="0.2">
      <c r="B9" s="19" t="s">
        <v>17</v>
      </c>
      <c r="C9" s="20" t="s">
        <v>18</v>
      </c>
      <c r="D9" s="21">
        <v>2532783.08</v>
      </c>
      <c r="E9" s="21">
        <v>0</v>
      </c>
      <c r="F9" s="21">
        <f t="shared" si="2"/>
        <v>2532783.08</v>
      </c>
      <c r="G9" s="21">
        <v>0</v>
      </c>
      <c r="H9" s="21">
        <v>0</v>
      </c>
      <c r="I9" s="21">
        <f t="shared" si="3"/>
        <v>2532783.08</v>
      </c>
    </row>
    <row r="10" spans="2:9" x14ac:dyDescent="0.2">
      <c r="B10" s="19" t="s">
        <v>19</v>
      </c>
      <c r="C10" s="20" t="s">
        <v>20</v>
      </c>
      <c r="D10" s="21">
        <v>8432223.4900000002</v>
      </c>
      <c r="E10" s="21">
        <v>0</v>
      </c>
      <c r="F10" s="21">
        <f t="shared" si="2"/>
        <v>8432223.4900000002</v>
      </c>
      <c r="G10" s="21">
        <v>0</v>
      </c>
      <c r="H10" s="21">
        <v>0</v>
      </c>
      <c r="I10" s="21">
        <f t="shared" si="3"/>
        <v>8432223.4900000002</v>
      </c>
    </row>
    <row r="11" spans="2:9" x14ac:dyDescent="0.2">
      <c r="B11" s="19" t="s">
        <v>21</v>
      </c>
      <c r="C11" s="20" t="s">
        <v>22</v>
      </c>
      <c r="D11" s="21">
        <v>731586.9</v>
      </c>
      <c r="E11" s="21">
        <v>0</v>
      </c>
      <c r="F11" s="21">
        <f t="shared" si="2"/>
        <v>731586.9</v>
      </c>
      <c r="G11" s="21">
        <v>0</v>
      </c>
      <c r="H11" s="21">
        <v>0</v>
      </c>
      <c r="I11" s="21">
        <f t="shared" si="3"/>
        <v>731586.9</v>
      </c>
    </row>
    <row r="12" spans="2:9" x14ac:dyDescent="0.2">
      <c r="B12" s="19" t="s">
        <v>23</v>
      </c>
      <c r="C12" s="20" t="s">
        <v>24</v>
      </c>
      <c r="D12" s="21">
        <v>447474.59</v>
      </c>
      <c r="E12" s="21">
        <v>0</v>
      </c>
      <c r="F12" s="21">
        <f t="shared" si="2"/>
        <v>447474.59</v>
      </c>
      <c r="G12" s="21">
        <v>0</v>
      </c>
      <c r="H12" s="21">
        <v>0</v>
      </c>
      <c r="I12" s="21">
        <f t="shared" si="3"/>
        <v>447474.59</v>
      </c>
    </row>
    <row r="13" spans="2:9" x14ac:dyDescent="0.2">
      <c r="B13" s="16" t="s">
        <v>25</v>
      </c>
      <c r="C13" s="17"/>
      <c r="D13" s="18">
        <f>SUM(D14:D22)</f>
        <v>506500</v>
      </c>
      <c r="E13" s="18">
        <f t="shared" ref="E13:H13" si="4">SUM(E14:E22)</f>
        <v>0</v>
      </c>
      <c r="F13" s="18">
        <f t="shared" si="4"/>
        <v>506500</v>
      </c>
      <c r="G13" s="18">
        <f t="shared" si="4"/>
        <v>0</v>
      </c>
      <c r="H13" s="18">
        <f t="shared" si="4"/>
        <v>0</v>
      </c>
      <c r="I13" s="18">
        <f t="shared" si="3"/>
        <v>506500</v>
      </c>
    </row>
    <row r="14" spans="2:9" x14ac:dyDescent="0.2">
      <c r="B14" s="19" t="s">
        <v>26</v>
      </c>
      <c r="C14" s="20" t="s">
        <v>27</v>
      </c>
      <c r="D14" s="21">
        <v>196000</v>
      </c>
      <c r="E14" s="21">
        <v>0</v>
      </c>
      <c r="F14" s="21">
        <f t="shared" ref="F14:F22" si="5">D14+E14</f>
        <v>196000</v>
      </c>
      <c r="G14" s="21">
        <v>0</v>
      </c>
      <c r="H14" s="21">
        <v>0</v>
      </c>
      <c r="I14" s="21">
        <f t="shared" si="3"/>
        <v>196000</v>
      </c>
    </row>
    <row r="15" spans="2:9" x14ac:dyDescent="0.2">
      <c r="B15" s="19" t="s">
        <v>28</v>
      </c>
      <c r="C15" s="20" t="s">
        <v>29</v>
      </c>
      <c r="D15" s="21">
        <v>6000</v>
      </c>
      <c r="E15" s="21">
        <v>0</v>
      </c>
      <c r="F15" s="21">
        <f t="shared" si="5"/>
        <v>6000</v>
      </c>
      <c r="G15" s="21">
        <v>0</v>
      </c>
      <c r="H15" s="21">
        <v>0</v>
      </c>
      <c r="I15" s="21">
        <f t="shared" si="3"/>
        <v>6000</v>
      </c>
    </row>
    <row r="16" spans="2:9" x14ac:dyDescent="0.2">
      <c r="B16" s="19" t="s">
        <v>30</v>
      </c>
      <c r="C16" s="20" t="s">
        <v>31</v>
      </c>
      <c r="D16" s="21">
        <v>0</v>
      </c>
      <c r="E16" s="21">
        <v>0</v>
      </c>
      <c r="F16" s="21">
        <f t="shared" si="5"/>
        <v>0</v>
      </c>
      <c r="G16" s="21">
        <v>0</v>
      </c>
      <c r="H16" s="21">
        <v>0</v>
      </c>
      <c r="I16" s="21">
        <f t="shared" si="3"/>
        <v>0</v>
      </c>
    </row>
    <row r="17" spans="2:9" x14ac:dyDescent="0.2">
      <c r="B17" s="19" t="s">
        <v>32</v>
      </c>
      <c r="C17" s="20" t="s">
        <v>33</v>
      </c>
      <c r="D17" s="21">
        <v>20000</v>
      </c>
      <c r="E17" s="21">
        <v>0</v>
      </c>
      <c r="F17" s="21">
        <f t="shared" si="5"/>
        <v>20000</v>
      </c>
      <c r="G17" s="21">
        <v>0</v>
      </c>
      <c r="H17" s="21">
        <v>0</v>
      </c>
      <c r="I17" s="21">
        <f t="shared" si="3"/>
        <v>20000</v>
      </c>
    </row>
    <row r="18" spans="2:9" x14ac:dyDescent="0.2">
      <c r="B18" s="19" t="s">
        <v>34</v>
      </c>
      <c r="C18" s="20" t="s">
        <v>35</v>
      </c>
      <c r="D18" s="21">
        <v>19000</v>
      </c>
      <c r="E18" s="21">
        <v>0</v>
      </c>
      <c r="F18" s="21">
        <f t="shared" si="5"/>
        <v>19000</v>
      </c>
      <c r="G18" s="21">
        <v>0</v>
      </c>
      <c r="H18" s="21">
        <v>0</v>
      </c>
      <c r="I18" s="21">
        <f t="shared" si="3"/>
        <v>19000</v>
      </c>
    </row>
    <row r="19" spans="2:9" x14ac:dyDescent="0.2">
      <c r="B19" s="19" t="s">
        <v>36</v>
      </c>
      <c r="C19" s="20" t="s">
        <v>37</v>
      </c>
      <c r="D19" s="21">
        <v>199500</v>
      </c>
      <c r="E19" s="21">
        <v>0</v>
      </c>
      <c r="F19" s="21">
        <f t="shared" si="5"/>
        <v>199500</v>
      </c>
      <c r="G19" s="21">
        <v>0</v>
      </c>
      <c r="H19" s="21">
        <v>0</v>
      </c>
      <c r="I19" s="21">
        <f t="shared" si="3"/>
        <v>199500</v>
      </c>
    </row>
    <row r="20" spans="2:9" x14ac:dyDescent="0.2">
      <c r="B20" s="19" t="s">
        <v>38</v>
      </c>
      <c r="C20" s="20" t="s">
        <v>39</v>
      </c>
      <c r="D20" s="21">
        <v>0</v>
      </c>
      <c r="E20" s="21">
        <v>0</v>
      </c>
      <c r="F20" s="21">
        <f t="shared" si="5"/>
        <v>0</v>
      </c>
      <c r="G20" s="21">
        <v>0</v>
      </c>
      <c r="H20" s="21">
        <v>0</v>
      </c>
      <c r="I20" s="21">
        <f t="shared" si="3"/>
        <v>0</v>
      </c>
    </row>
    <row r="21" spans="2:9" x14ac:dyDescent="0.2">
      <c r="B21" s="19" t="s">
        <v>40</v>
      </c>
      <c r="C21" s="20" t="s">
        <v>41</v>
      </c>
      <c r="D21" s="21">
        <v>0</v>
      </c>
      <c r="E21" s="21">
        <v>0</v>
      </c>
      <c r="F21" s="21">
        <f t="shared" si="5"/>
        <v>0</v>
      </c>
      <c r="G21" s="21">
        <v>0</v>
      </c>
      <c r="H21" s="21">
        <v>0</v>
      </c>
      <c r="I21" s="21">
        <f t="shared" si="3"/>
        <v>0</v>
      </c>
    </row>
    <row r="22" spans="2:9" x14ac:dyDescent="0.2">
      <c r="B22" s="19" t="s">
        <v>42</v>
      </c>
      <c r="C22" s="20" t="s">
        <v>43</v>
      </c>
      <c r="D22" s="21">
        <v>66000</v>
      </c>
      <c r="E22" s="21">
        <v>0</v>
      </c>
      <c r="F22" s="21">
        <f t="shared" si="5"/>
        <v>66000</v>
      </c>
      <c r="G22" s="21">
        <v>0</v>
      </c>
      <c r="H22" s="21">
        <v>0</v>
      </c>
      <c r="I22" s="21">
        <f t="shared" si="3"/>
        <v>66000</v>
      </c>
    </row>
    <row r="23" spans="2:9" x14ac:dyDescent="0.2">
      <c r="B23" s="16" t="s">
        <v>44</v>
      </c>
      <c r="C23" s="17"/>
      <c r="D23" s="18">
        <f>SUM(D24:D32)</f>
        <v>7416556.3700000001</v>
      </c>
      <c r="E23" s="18">
        <f t="shared" ref="E23:H23" si="6">SUM(E24:E32)</f>
        <v>0</v>
      </c>
      <c r="F23" s="18">
        <f t="shared" si="6"/>
        <v>7416556.3700000001</v>
      </c>
      <c r="G23" s="18">
        <f t="shared" si="6"/>
        <v>0</v>
      </c>
      <c r="H23" s="18">
        <f t="shared" si="6"/>
        <v>0</v>
      </c>
      <c r="I23" s="18">
        <f t="shared" si="3"/>
        <v>7416556.3700000001</v>
      </c>
    </row>
    <row r="24" spans="2:9" x14ac:dyDescent="0.2">
      <c r="B24" s="19" t="s">
        <v>45</v>
      </c>
      <c r="C24" s="20" t="s">
        <v>46</v>
      </c>
      <c r="D24" s="21">
        <v>573384.06000000006</v>
      </c>
      <c r="E24" s="21">
        <v>0</v>
      </c>
      <c r="F24" s="21">
        <f t="shared" ref="F24:F32" si="7">D24+E24</f>
        <v>573384.06000000006</v>
      </c>
      <c r="G24" s="21">
        <v>0</v>
      </c>
      <c r="H24" s="21">
        <v>0</v>
      </c>
      <c r="I24" s="21">
        <f t="shared" si="3"/>
        <v>573384.06000000006</v>
      </c>
    </row>
    <row r="25" spans="2:9" x14ac:dyDescent="0.2">
      <c r="B25" s="19" t="s">
        <v>47</v>
      </c>
      <c r="C25" s="20" t="s">
        <v>48</v>
      </c>
      <c r="D25" s="21">
        <v>496943.72</v>
      </c>
      <c r="E25" s="21">
        <v>0</v>
      </c>
      <c r="F25" s="21">
        <f t="shared" si="7"/>
        <v>496943.72</v>
      </c>
      <c r="G25" s="21">
        <v>0</v>
      </c>
      <c r="H25" s="21">
        <v>0</v>
      </c>
      <c r="I25" s="21">
        <f t="shared" si="3"/>
        <v>496943.72</v>
      </c>
    </row>
    <row r="26" spans="2:9" x14ac:dyDescent="0.2">
      <c r="B26" s="19" t="s">
        <v>49</v>
      </c>
      <c r="C26" s="20" t="s">
        <v>50</v>
      </c>
      <c r="D26" s="21">
        <v>1222480.24</v>
      </c>
      <c r="E26" s="21">
        <v>0</v>
      </c>
      <c r="F26" s="21">
        <f t="shared" si="7"/>
        <v>1222480.24</v>
      </c>
      <c r="G26" s="21">
        <v>0</v>
      </c>
      <c r="H26" s="21">
        <v>0</v>
      </c>
      <c r="I26" s="21">
        <f t="shared" si="3"/>
        <v>1222480.24</v>
      </c>
    </row>
    <row r="27" spans="2:9" x14ac:dyDescent="0.2">
      <c r="B27" s="19" t="s">
        <v>51</v>
      </c>
      <c r="C27" s="20" t="s">
        <v>52</v>
      </c>
      <c r="D27" s="21">
        <v>82009.39</v>
      </c>
      <c r="E27" s="21">
        <v>0</v>
      </c>
      <c r="F27" s="21">
        <f t="shared" si="7"/>
        <v>82009.39</v>
      </c>
      <c r="G27" s="21">
        <v>0</v>
      </c>
      <c r="H27" s="21">
        <v>0</v>
      </c>
      <c r="I27" s="21">
        <f t="shared" si="3"/>
        <v>82009.39</v>
      </c>
    </row>
    <row r="28" spans="2:9" x14ac:dyDescent="0.2">
      <c r="B28" s="19" t="s">
        <v>53</v>
      </c>
      <c r="C28" s="20" t="s">
        <v>54</v>
      </c>
      <c r="D28" s="21">
        <v>3594450.2</v>
      </c>
      <c r="E28" s="21">
        <v>0</v>
      </c>
      <c r="F28" s="21">
        <f t="shared" si="7"/>
        <v>3594450.2</v>
      </c>
      <c r="G28" s="21">
        <v>0</v>
      </c>
      <c r="H28" s="21">
        <v>0</v>
      </c>
      <c r="I28" s="21">
        <f t="shared" si="3"/>
        <v>3594450.2</v>
      </c>
    </row>
    <row r="29" spans="2:9" x14ac:dyDescent="0.2">
      <c r="B29" s="19" t="s">
        <v>55</v>
      </c>
      <c r="C29" s="20" t="s">
        <v>56</v>
      </c>
      <c r="D29" s="21">
        <v>135000</v>
      </c>
      <c r="E29" s="21">
        <v>0</v>
      </c>
      <c r="F29" s="21">
        <f t="shared" si="7"/>
        <v>135000</v>
      </c>
      <c r="G29" s="21">
        <v>0</v>
      </c>
      <c r="H29" s="21">
        <v>0</v>
      </c>
      <c r="I29" s="21">
        <f t="shared" si="3"/>
        <v>135000</v>
      </c>
    </row>
    <row r="30" spans="2:9" x14ac:dyDescent="0.2">
      <c r="B30" s="19" t="s">
        <v>57</v>
      </c>
      <c r="C30" s="20" t="s">
        <v>58</v>
      </c>
      <c r="D30" s="21">
        <v>26000</v>
      </c>
      <c r="E30" s="21">
        <v>0</v>
      </c>
      <c r="F30" s="21">
        <f t="shared" si="7"/>
        <v>26000</v>
      </c>
      <c r="G30" s="21">
        <v>0</v>
      </c>
      <c r="H30" s="21">
        <v>0</v>
      </c>
      <c r="I30" s="21">
        <f t="shared" si="3"/>
        <v>26000</v>
      </c>
    </row>
    <row r="31" spans="2:9" x14ac:dyDescent="0.2">
      <c r="B31" s="19" t="s">
        <v>59</v>
      </c>
      <c r="C31" s="20" t="s">
        <v>60</v>
      </c>
      <c r="D31" s="21">
        <v>315259.3</v>
      </c>
      <c r="E31" s="21">
        <v>0</v>
      </c>
      <c r="F31" s="21">
        <f t="shared" si="7"/>
        <v>315259.3</v>
      </c>
      <c r="G31" s="21">
        <v>0</v>
      </c>
      <c r="H31" s="21">
        <v>0</v>
      </c>
      <c r="I31" s="21">
        <f t="shared" si="3"/>
        <v>315259.3</v>
      </c>
    </row>
    <row r="32" spans="2:9" x14ac:dyDescent="0.2">
      <c r="B32" s="19" t="s">
        <v>61</v>
      </c>
      <c r="C32" s="20" t="s">
        <v>62</v>
      </c>
      <c r="D32" s="21">
        <v>971029.46</v>
      </c>
      <c r="E32" s="21">
        <v>0</v>
      </c>
      <c r="F32" s="21">
        <f t="shared" si="7"/>
        <v>971029.46</v>
      </c>
      <c r="G32" s="21">
        <v>0</v>
      </c>
      <c r="H32" s="21">
        <v>0</v>
      </c>
      <c r="I32" s="21">
        <f t="shared" si="3"/>
        <v>971029.46</v>
      </c>
    </row>
    <row r="33" spans="2:9" x14ac:dyDescent="0.2">
      <c r="B33" s="16" t="s">
        <v>63</v>
      </c>
      <c r="C33" s="17"/>
      <c r="D33" s="18">
        <f>SUM(D34:D42)</f>
        <v>25000</v>
      </c>
      <c r="E33" s="18">
        <f t="shared" ref="E33:H33" si="8">SUM(E34:E42)</f>
        <v>0</v>
      </c>
      <c r="F33" s="18">
        <f t="shared" si="8"/>
        <v>25000</v>
      </c>
      <c r="G33" s="18">
        <f t="shared" si="8"/>
        <v>0</v>
      </c>
      <c r="H33" s="18">
        <f t="shared" si="8"/>
        <v>0</v>
      </c>
      <c r="I33" s="18">
        <f t="shared" si="3"/>
        <v>25000</v>
      </c>
    </row>
    <row r="34" spans="2:9" x14ac:dyDescent="0.2">
      <c r="B34" s="19" t="s">
        <v>64</v>
      </c>
      <c r="C34" s="20" t="s">
        <v>65</v>
      </c>
      <c r="D34" s="21">
        <v>0</v>
      </c>
      <c r="E34" s="21">
        <v>0</v>
      </c>
      <c r="F34" s="21">
        <f t="shared" ref="F34:F42" si="9">D34+E34</f>
        <v>0</v>
      </c>
      <c r="G34" s="21">
        <v>0</v>
      </c>
      <c r="H34" s="21">
        <v>0</v>
      </c>
      <c r="I34" s="21">
        <f t="shared" si="3"/>
        <v>0</v>
      </c>
    </row>
    <row r="35" spans="2:9" x14ac:dyDescent="0.2">
      <c r="B35" s="19" t="s">
        <v>66</v>
      </c>
      <c r="C35" s="20" t="s">
        <v>67</v>
      </c>
      <c r="D35" s="21">
        <v>0</v>
      </c>
      <c r="E35" s="21">
        <v>0</v>
      </c>
      <c r="F35" s="21">
        <f t="shared" si="9"/>
        <v>0</v>
      </c>
      <c r="G35" s="21">
        <v>0</v>
      </c>
      <c r="H35" s="21">
        <v>0</v>
      </c>
      <c r="I35" s="21">
        <f t="shared" si="3"/>
        <v>0</v>
      </c>
    </row>
    <row r="36" spans="2:9" x14ac:dyDescent="0.2">
      <c r="B36" s="19" t="s">
        <v>68</v>
      </c>
      <c r="C36" s="20" t="s">
        <v>69</v>
      </c>
      <c r="D36" s="21">
        <v>0</v>
      </c>
      <c r="E36" s="21">
        <v>0</v>
      </c>
      <c r="F36" s="21">
        <f t="shared" si="9"/>
        <v>0</v>
      </c>
      <c r="G36" s="21">
        <v>0</v>
      </c>
      <c r="H36" s="21">
        <v>0</v>
      </c>
      <c r="I36" s="21">
        <f t="shared" si="3"/>
        <v>0</v>
      </c>
    </row>
    <row r="37" spans="2:9" x14ac:dyDescent="0.2">
      <c r="B37" s="19" t="s">
        <v>70</v>
      </c>
      <c r="C37" s="20" t="s">
        <v>71</v>
      </c>
      <c r="D37" s="21">
        <v>25000</v>
      </c>
      <c r="E37" s="21">
        <v>0</v>
      </c>
      <c r="F37" s="21">
        <f t="shared" si="9"/>
        <v>25000</v>
      </c>
      <c r="G37" s="21">
        <v>0</v>
      </c>
      <c r="H37" s="21">
        <v>0</v>
      </c>
      <c r="I37" s="21">
        <f t="shared" si="3"/>
        <v>25000</v>
      </c>
    </row>
    <row r="38" spans="2:9" x14ac:dyDescent="0.2">
      <c r="B38" s="19" t="s">
        <v>72</v>
      </c>
      <c r="C38" s="20" t="s">
        <v>73</v>
      </c>
      <c r="D38" s="21">
        <v>0</v>
      </c>
      <c r="E38" s="21">
        <v>0</v>
      </c>
      <c r="F38" s="21">
        <f t="shared" si="9"/>
        <v>0</v>
      </c>
      <c r="G38" s="21">
        <v>0</v>
      </c>
      <c r="H38" s="21">
        <v>0</v>
      </c>
      <c r="I38" s="21">
        <f t="shared" si="3"/>
        <v>0</v>
      </c>
    </row>
    <row r="39" spans="2:9" x14ac:dyDescent="0.2">
      <c r="B39" s="19" t="s">
        <v>74</v>
      </c>
      <c r="C39" s="20" t="s">
        <v>75</v>
      </c>
      <c r="D39" s="21">
        <v>0</v>
      </c>
      <c r="E39" s="21">
        <v>0</v>
      </c>
      <c r="F39" s="21">
        <f t="shared" si="9"/>
        <v>0</v>
      </c>
      <c r="G39" s="21">
        <v>0</v>
      </c>
      <c r="H39" s="21">
        <v>0</v>
      </c>
      <c r="I39" s="21">
        <f t="shared" si="3"/>
        <v>0</v>
      </c>
    </row>
    <row r="40" spans="2:9" x14ac:dyDescent="0.2">
      <c r="B40" s="22"/>
      <c r="C40" s="20" t="s">
        <v>76</v>
      </c>
      <c r="D40" s="21">
        <v>0</v>
      </c>
      <c r="E40" s="21">
        <v>0</v>
      </c>
      <c r="F40" s="21">
        <f t="shared" si="9"/>
        <v>0</v>
      </c>
      <c r="G40" s="21">
        <v>0</v>
      </c>
      <c r="H40" s="21">
        <v>0</v>
      </c>
      <c r="I40" s="21">
        <f t="shared" si="3"/>
        <v>0</v>
      </c>
    </row>
    <row r="41" spans="2:9" x14ac:dyDescent="0.2">
      <c r="B41" s="22"/>
      <c r="C41" s="20" t="s">
        <v>77</v>
      </c>
      <c r="D41" s="21">
        <v>0</v>
      </c>
      <c r="E41" s="21">
        <v>0</v>
      </c>
      <c r="F41" s="21">
        <f t="shared" si="9"/>
        <v>0</v>
      </c>
      <c r="G41" s="21">
        <v>0</v>
      </c>
      <c r="H41" s="21">
        <v>0</v>
      </c>
      <c r="I41" s="21">
        <f t="shared" si="3"/>
        <v>0</v>
      </c>
    </row>
    <row r="42" spans="2:9" x14ac:dyDescent="0.2">
      <c r="B42" s="19" t="s">
        <v>78</v>
      </c>
      <c r="C42" s="20" t="s">
        <v>79</v>
      </c>
      <c r="D42" s="21">
        <v>0</v>
      </c>
      <c r="E42" s="21">
        <v>0</v>
      </c>
      <c r="F42" s="21">
        <f t="shared" si="9"/>
        <v>0</v>
      </c>
      <c r="G42" s="21">
        <v>0</v>
      </c>
      <c r="H42" s="21">
        <v>0</v>
      </c>
      <c r="I42" s="21">
        <f t="shared" si="3"/>
        <v>0</v>
      </c>
    </row>
    <row r="43" spans="2:9" x14ac:dyDescent="0.2">
      <c r="B43" s="16" t="s">
        <v>80</v>
      </c>
      <c r="C43" s="17"/>
      <c r="D43" s="18">
        <f>SUM(D44:D52)</f>
        <v>0</v>
      </c>
      <c r="E43" s="18">
        <f t="shared" ref="E43:H43" si="10">SUM(E44:E52)</f>
        <v>0</v>
      </c>
      <c r="F43" s="18">
        <f t="shared" si="10"/>
        <v>0</v>
      </c>
      <c r="G43" s="18">
        <f t="shared" si="10"/>
        <v>0</v>
      </c>
      <c r="H43" s="18">
        <f t="shared" si="10"/>
        <v>0</v>
      </c>
      <c r="I43" s="18">
        <f t="shared" si="3"/>
        <v>0</v>
      </c>
    </row>
    <row r="44" spans="2:9" x14ac:dyDescent="0.2">
      <c r="B44" s="19" t="s">
        <v>81</v>
      </c>
      <c r="C44" s="20" t="s">
        <v>82</v>
      </c>
      <c r="D44" s="21">
        <v>0</v>
      </c>
      <c r="E44" s="21">
        <v>0</v>
      </c>
      <c r="F44" s="21">
        <f t="shared" ref="F44:F52" si="11">D44+E44</f>
        <v>0</v>
      </c>
      <c r="G44" s="21">
        <v>0</v>
      </c>
      <c r="H44" s="21">
        <v>0</v>
      </c>
      <c r="I44" s="21">
        <f t="shared" si="3"/>
        <v>0</v>
      </c>
    </row>
    <row r="45" spans="2:9" x14ac:dyDescent="0.2">
      <c r="B45" s="19" t="s">
        <v>83</v>
      </c>
      <c r="C45" s="20" t="s">
        <v>84</v>
      </c>
      <c r="D45" s="21">
        <v>0</v>
      </c>
      <c r="E45" s="21">
        <v>0</v>
      </c>
      <c r="F45" s="21">
        <f t="shared" si="11"/>
        <v>0</v>
      </c>
      <c r="G45" s="21">
        <v>0</v>
      </c>
      <c r="H45" s="21">
        <v>0</v>
      </c>
      <c r="I45" s="21">
        <f t="shared" si="3"/>
        <v>0</v>
      </c>
    </row>
    <row r="46" spans="2:9" x14ac:dyDescent="0.2">
      <c r="B46" s="19" t="s">
        <v>85</v>
      </c>
      <c r="C46" s="20" t="s">
        <v>86</v>
      </c>
      <c r="D46" s="21">
        <v>0</v>
      </c>
      <c r="E46" s="21">
        <v>0</v>
      </c>
      <c r="F46" s="21">
        <f t="shared" si="11"/>
        <v>0</v>
      </c>
      <c r="G46" s="21">
        <v>0</v>
      </c>
      <c r="H46" s="21">
        <v>0</v>
      </c>
      <c r="I46" s="21">
        <f t="shared" si="3"/>
        <v>0</v>
      </c>
    </row>
    <row r="47" spans="2:9" x14ac:dyDescent="0.2">
      <c r="B47" s="19" t="s">
        <v>87</v>
      </c>
      <c r="C47" s="20" t="s">
        <v>88</v>
      </c>
      <c r="D47" s="21">
        <v>0</v>
      </c>
      <c r="E47" s="21">
        <v>0</v>
      </c>
      <c r="F47" s="21">
        <f t="shared" si="11"/>
        <v>0</v>
      </c>
      <c r="G47" s="21">
        <v>0</v>
      </c>
      <c r="H47" s="21">
        <v>0</v>
      </c>
      <c r="I47" s="21">
        <f t="shared" si="3"/>
        <v>0</v>
      </c>
    </row>
    <row r="48" spans="2:9" x14ac:dyDescent="0.2">
      <c r="B48" s="19" t="s">
        <v>89</v>
      </c>
      <c r="C48" s="20" t="s">
        <v>90</v>
      </c>
      <c r="D48" s="21">
        <v>0</v>
      </c>
      <c r="E48" s="21">
        <v>0</v>
      </c>
      <c r="F48" s="21">
        <f t="shared" si="11"/>
        <v>0</v>
      </c>
      <c r="G48" s="21">
        <v>0</v>
      </c>
      <c r="H48" s="21">
        <v>0</v>
      </c>
      <c r="I48" s="21">
        <f t="shared" si="3"/>
        <v>0</v>
      </c>
    </row>
    <row r="49" spans="2:9" x14ac:dyDescent="0.2">
      <c r="B49" s="19" t="s">
        <v>91</v>
      </c>
      <c r="C49" s="20" t="s">
        <v>92</v>
      </c>
      <c r="D49" s="21">
        <v>0</v>
      </c>
      <c r="E49" s="21">
        <v>0</v>
      </c>
      <c r="F49" s="21">
        <f t="shared" si="11"/>
        <v>0</v>
      </c>
      <c r="G49" s="21">
        <v>0</v>
      </c>
      <c r="H49" s="21">
        <v>0</v>
      </c>
      <c r="I49" s="21">
        <f t="shared" si="3"/>
        <v>0</v>
      </c>
    </row>
    <row r="50" spans="2:9" x14ac:dyDescent="0.2">
      <c r="B50" s="19" t="s">
        <v>93</v>
      </c>
      <c r="C50" s="20" t="s">
        <v>94</v>
      </c>
      <c r="D50" s="21">
        <v>0</v>
      </c>
      <c r="E50" s="21">
        <v>0</v>
      </c>
      <c r="F50" s="21">
        <f t="shared" si="11"/>
        <v>0</v>
      </c>
      <c r="G50" s="21">
        <v>0</v>
      </c>
      <c r="H50" s="21">
        <v>0</v>
      </c>
      <c r="I50" s="21">
        <f t="shared" si="3"/>
        <v>0</v>
      </c>
    </row>
    <row r="51" spans="2:9" x14ac:dyDescent="0.2">
      <c r="B51" s="19" t="s">
        <v>95</v>
      </c>
      <c r="C51" s="20" t="s">
        <v>96</v>
      </c>
      <c r="D51" s="21">
        <v>0</v>
      </c>
      <c r="E51" s="21">
        <v>0</v>
      </c>
      <c r="F51" s="21">
        <f t="shared" si="11"/>
        <v>0</v>
      </c>
      <c r="G51" s="21">
        <v>0</v>
      </c>
      <c r="H51" s="21">
        <v>0</v>
      </c>
      <c r="I51" s="21">
        <f t="shared" si="3"/>
        <v>0</v>
      </c>
    </row>
    <row r="52" spans="2:9" x14ac:dyDescent="0.2">
      <c r="B52" s="19" t="s">
        <v>97</v>
      </c>
      <c r="C52" s="20" t="s">
        <v>98</v>
      </c>
      <c r="D52" s="21">
        <v>0</v>
      </c>
      <c r="E52" s="21">
        <v>0</v>
      </c>
      <c r="F52" s="21">
        <f t="shared" si="11"/>
        <v>0</v>
      </c>
      <c r="G52" s="21">
        <v>0</v>
      </c>
      <c r="H52" s="21">
        <v>0</v>
      </c>
      <c r="I52" s="21">
        <f t="shared" si="3"/>
        <v>0</v>
      </c>
    </row>
    <row r="53" spans="2:9" x14ac:dyDescent="0.2">
      <c r="B53" s="16" t="s">
        <v>99</v>
      </c>
      <c r="C53" s="17"/>
      <c r="D53" s="18">
        <f>SUM(D54:D56)</f>
        <v>0</v>
      </c>
      <c r="E53" s="18">
        <f t="shared" ref="E53:H53" si="12">SUM(E54:E56)</f>
        <v>0</v>
      </c>
      <c r="F53" s="18">
        <f t="shared" si="12"/>
        <v>0</v>
      </c>
      <c r="G53" s="18">
        <f t="shared" si="12"/>
        <v>0</v>
      </c>
      <c r="H53" s="18">
        <f t="shared" si="12"/>
        <v>0</v>
      </c>
      <c r="I53" s="18">
        <f t="shared" si="3"/>
        <v>0</v>
      </c>
    </row>
    <row r="54" spans="2:9" x14ac:dyDescent="0.2">
      <c r="B54" s="19" t="s">
        <v>100</v>
      </c>
      <c r="C54" s="20" t="s">
        <v>101</v>
      </c>
      <c r="D54" s="21">
        <v>0</v>
      </c>
      <c r="E54" s="21">
        <v>0</v>
      </c>
      <c r="F54" s="21">
        <f t="shared" ref="F54:F56" si="13">D54+E54</f>
        <v>0</v>
      </c>
      <c r="G54" s="21">
        <v>0</v>
      </c>
      <c r="H54" s="21">
        <v>0</v>
      </c>
      <c r="I54" s="21">
        <f t="shared" si="3"/>
        <v>0</v>
      </c>
    </row>
    <row r="55" spans="2:9" x14ac:dyDescent="0.2">
      <c r="B55" s="19" t="s">
        <v>102</v>
      </c>
      <c r="C55" s="20" t="s">
        <v>103</v>
      </c>
      <c r="D55" s="21">
        <v>0</v>
      </c>
      <c r="E55" s="21">
        <v>0</v>
      </c>
      <c r="F55" s="21">
        <f t="shared" si="13"/>
        <v>0</v>
      </c>
      <c r="G55" s="21">
        <v>0</v>
      </c>
      <c r="H55" s="21">
        <v>0</v>
      </c>
      <c r="I55" s="21">
        <f t="shared" si="3"/>
        <v>0</v>
      </c>
    </row>
    <row r="56" spans="2:9" x14ac:dyDescent="0.2">
      <c r="B56" s="19" t="s">
        <v>104</v>
      </c>
      <c r="C56" s="20" t="s">
        <v>105</v>
      </c>
      <c r="D56" s="21">
        <v>0</v>
      </c>
      <c r="E56" s="21">
        <v>0</v>
      </c>
      <c r="F56" s="21">
        <f t="shared" si="13"/>
        <v>0</v>
      </c>
      <c r="G56" s="21">
        <v>0</v>
      </c>
      <c r="H56" s="21">
        <v>0</v>
      </c>
      <c r="I56" s="21">
        <f t="shared" si="3"/>
        <v>0</v>
      </c>
    </row>
    <row r="57" spans="2:9" x14ac:dyDescent="0.2">
      <c r="B57" s="16" t="s">
        <v>106</v>
      </c>
      <c r="C57" s="17"/>
      <c r="D57" s="18">
        <f>SUM(D58:D65)</f>
        <v>1282860</v>
      </c>
      <c r="E57" s="18">
        <f t="shared" ref="E57:H57" si="14">SUM(E58:E65)</f>
        <v>0</v>
      </c>
      <c r="F57" s="18">
        <f t="shared" si="14"/>
        <v>1282860</v>
      </c>
      <c r="G57" s="18">
        <f t="shared" si="14"/>
        <v>0</v>
      </c>
      <c r="H57" s="18">
        <f t="shared" si="14"/>
        <v>0</v>
      </c>
      <c r="I57" s="18">
        <f t="shared" si="3"/>
        <v>1282860</v>
      </c>
    </row>
    <row r="58" spans="2:9" x14ac:dyDescent="0.2">
      <c r="B58" s="19" t="s">
        <v>107</v>
      </c>
      <c r="C58" s="20" t="s">
        <v>108</v>
      </c>
      <c r="D58" s="21">
        <v>0</v>
      </c>
      <c r="E58" s="21">
        <v>0</v>
      </c>
      <c r="F58" s="21">
        <f t="shared" ref="F58:F65" si="15">D58+E58</f>
        <v>0</v>
      </c>
      <c r="G58" s="21">
        <v>0</v>
      </c>
      <c r="H58" s="21">
        <v>0</v>
      </c>
      <c r="I58" s="21">
        <f t="shared" si="3"/>
        <v>0</v>
      </c>
    </row>
    <row r="59" spans="2:9" x14ac:dyDescent="0.2">
      <c r="B59" s="19" t="s">
        <v>109</v>
      </c>
      <c r="C59" s="20" t="s">
        <v>110</v>
      </c>
      <c r="D59" s="21">
        <v>0</v>
      </c>
      <c r="E59" s="21">
        <v>0</v>
      </c>
      <c r="F59" s="21">
        <f t="shared" si="15"/>
        <v>0</v>
      </c>
      <c r="G59" s="21">
        <v>0</v>
      </c>
      <c r="H59" s="21">
        <v>0</v>
      </c>
      <c r="I59" s="21">
        <f t="shared" si="3"/>
        <v>0</v>
      </c>
    </row>
    <row r="60" spans="2:9" x14ac:dyDescent="0.2">
      <c r="B60" s="19" t="s">
        <v>111</v>
      </c>
      <c r="C60" s="20" t="s">
        <v>112</v>
      </c>
      <c r="D60" s="21">
        <v>0</v>
      </c>
      <c r="E60" s="21">
        <v>0</v>
      </c>
      <c r="F60" s="21">
        <f t="shared" si="15"/>
        <v>0</v>
      </c>
      <c r="G60" s="21">
        <v>0</v>
      </c>
      <c r="H60" s="21">
        <v>0</v>
      </c>
      <c r="I60" s="21">
        <f t="shared" si="3"/>
        <v>0</v>
      </c>
    </row>
    <row r="61" spans="2:9" x14ac:dyDescent="0.2">
      <c r="B61" s="19" t="s">
        <v>113</v>
      </c>
      <c r="C61" s="20" t="s">
        <v>114</v>
      </c>
      <c r="D61" s="21">
        <v>0</v>
      </c>
      <c r="E61" s="21">
        <v>0</v>
      </c>
      <c r="F61" s="21">
        <f t="shared" si="15"/>
        <v>0</v>
      </c>
      <c r="G61" s="21">
        <v>0</v>
      </c>
      <c r="H61" s="21">
        <v>0</v>
      </c>
      <c r="I61" s="21">
        <f t="shared" si="3"/>
        <v>0</v>
      </c>
    </row>
    <row r="62" spans="2:9" x14ac:dyDescent="0.2">
      <c r="B62" s="19" t="s">
        <v>115</v>
      </c>
      <c r="C62" s="20" t="s">
        <v>116</v>
      </c>
      <c r="D62" s="21">
        <v>0</v>
      </c>
      <c r="E62" s="21">
        <v>0</v>
      </c>
      <c r="F62" s="21">
        <f t="shared" si="15"/>
        <v>0</v>
      </c>
      <c r="G62" s="21">
        <v>0</v>
      </c>
      <c r="H62" s="21">
        <v>0</v>
      </c>
      <c r="I62" s="21">
        <f t="shared" si="3"/>
        <v>0</v>
      </c>
    </row>
    <row r="63" spans="2:9" x14ac:dyDescent="0.2">
      <c r="B63" s="19"/>
      <c r="C63" s="20" t="s">
        <v>117</v>
      </c>
      <c r="D63" s="21">
        <v>0</v>
      </c>
      <c r="E63" s="21">
        <v>0</v>
      </c>
      <c r="F63" s="21">
        <f t="shared" si="15"/>
        <v>0</v>
      </c>
      <c r="G63" s="21">
        <v>0</v>
      </c>
      <c r="H63" s="21">
        <v>0</v>
      </c>
      <c r="I63" s="21">
        <f t="shared" si="3"/>
        <v>0</v>
      </c>
    </row>
    <row r="64" spans="2:9" x14ac:dyDescent="0.2">
      <c r="B64" s="19" t="s">
        <v>118</v>
      </c>
      <c r="C64" s="20" t="s">
        <v>119</v>
      </c>
      <c r="D64" s="21">
        <v>0</v>
      </c>
      <c r="E64" s="21">
        <v>0</v>
      </c>
      <c r="F64" s="21">
        <f t="shared" si="15"/>
        <v>0</v>
      </c>
      <c r="G64" s="21">
        <v>0</v>
      </c>
      <c r="H64" s="21">
        <v>0</v>
      </c>
      <c r="I64" s="21">
        <f t="shared" si="3"/>
        <v>0</v>
      </c>
    </row>
    <row r="65" spans="2:9" x14ac:dyDescent="0.2">
      <c r="B65" s="19" t="s">
        <v>120</v>
      </c>
      <c r="C65" s="20" t="s">
        <v>121</v>
      </c>
      <c r="D65" s="21">
        <v>1282860</v>
      </c>
      <c r="E65" s="21">
        <v>0</v>
      </c>
      <c r="F65" s="21">
        <f t="shared" si="15"/>
        <v>1282860</v>
      </c>
      <c r="G65" s="21">
        <v>0</v>
      </c>
      <c r="H65" s="21">
        <v>0</v>
      </c>
      <c r="I65" s="21">
        <f t="shared" si="3"/>
        <v>1282860</v>
      </c>
    </row>
    <row r="66" spans="2:9" x14ac:dyDescent="0.2">
      <c r="B66" s="16" t="s">
        <v>122</v>
      </c>
      <c r="C66" s="17"/>
      <c r="D66" s="18">
        <f>SUM(D67:D69)</f>
        <v>0</v>
      </c>
      <c r="E66" s="18">
        <f t="shared" ref="E66:H66" si="16">SUM(E67:E69)</f>
        <v>0</v>
      </c>
      <c r="F66" s="18">
        <f t="shared" si="16"/>
        <v>0</v>
      </c>
      <c r="G66" s="18">
        <f t="shared" si="16"/>
        <v>0</v>
      </c>
      <c r="H66" s="18">
        <f t="shared" si="16"/>
        <v>0</v>
      </c>
      <c r="I66" s="18">
        <f t="shared" si="3"/>
        <v>0</v>
      </c>
    </row>
    <row r="67" spans="2:9" x14ac:dyDescent="0.2">
      <c r="B67" s="19" t="s">
        <v>123</v>
      </c>
      <c r="C67" s="20" t="s">
        <v>124</v>
      </c>
      <c r="D67" s="21">
        <v>0</v>
      </c>
      <c r="E67" s="21">
        <v>0</v>
      </c>
      <c r="F67" s="21">
        <f t="shared" ref="F67:F69" si="17">D67+E67</f>
        <v>0</v>
      </c>
      <c r="G67" s="21">
        <v>0</v>
      </c>
      <c r="H67" s="21">
        <v>0</v>
      </c>
      <c r="I67" s="21">
        <f t="shared" si="3"/>
        <v>0</v>
      </c>
    </row>
    <row r="68" spans="2:9" x14ac:dyDescent="0.2">
      <c r="B68" s="19" t="s">
        <v>125</v>
      </c>
      <c r="C68" s="20" t="s">
        <v>126</v>
      </c>
      <c r="D68" s="21">
        <v>0</v>
      </c>
      <c r="E68" s="21">
        <v>0</v>
      </c>
      <c r="F68" s="21">
        <f t="shared" si="17"/>
        <v>0</v>
      </c>
      <c r="G68" s="21">
        <v>0</v>
      </c>
      <c r="H68" s="21">
        <v>0</v>
      </c>
      <c r="I68" s="21">
        <f t="shared" si="3"/>
        <v>0</v>
      </c>
    </row>
    <row r="69" spans="2:9" x14ac:dyDescent="0.2">
      <c r="B69" s="19" t="s">
        <v>127</v>
      </c>
      <c r="C69" s="20" t="s">
        <v>128</v>
      </c>
      <c r="D69" s="21">
        <v>0</v>
      </c>
      <c r="E69" s="21">
        <v>0</v>
      </c>
      <c r="F69" s="21">
        <f t="shared" si="17"/>
        <v>0</v>
      </c>
      <c r="G69" s="21">
        <v>0</v>
      </c>
      <c r="H69" s="21">
        <v>0</v>
      </c>
      <c r="I69" s="21">
        <f t="shared" si="3"/>
        <v>0</v>
      </c>
    </row>
    <row r="70" spans="2:9" x14ac:dyDescent="0.2">
      <c r="B70" s="16" t="s">
        <v>129</v>
      </c>
      <c r="C70" s="17"/>
      <c r="D70" s="18">
        <f>SUM(D71:D77)</f>
        <v>0</v>
      </c>
      <c r="E70" s="18">
        <f t="shared" ref="E70:H70" si="18">SUM(E71:E77)</f>
        <v>0</v>
      </c>
      <c r="F70" s="18">
        <f t="shared" si="18"/>
        <v>0</v>
      </c>
      <c r="G70" s="18">
        <f t="shared" si="18"/>
        <v>0</v>
      </c>
      <c r="H70" s="18">
        <f t="shared" si="18"/>
        <v>0</v>
      </c>
      <c r="I70" s="18">
        <f t="shared" si="3"/>
        <v>0</v>
      </c>
    </row>
    <row r="71" spans="2:9" x14ac:dyDescent="0.2">
      <c r="B71" s="19" t="s">
        <v>130</v>
      </c>
      <c r="C71" s="20" t="s">
        <v>131</v>
      </c>
      <c r="D71" s="21">
        <v>0</v>
      </c>
      <c r="E71" s="21">
        <v>0</v>
      </c>
      <c r="F71" s="21">
        <f t="shared" ref="F71:F77" si="19">D71+E71</f>
        <v>0</v>
      </c>
      <c r="G71" s="21">
        <v>0</v>
      </c>
      <c r="H71" s="21">
        <v>0</v>
      </c>
      <c r="I71" s="21">
        <f t="shared" ref="I71:I77" si="20">F71-G71</f>
        <v>0</v>
      </c>
    </row>
    <row r="72" spans="2:9" x14ac:dyDescent="0.2">
      <c r="B72" s="19" t="s">
        <v>132</v>
      </c>
      <c r="C72" s="20" t="s">
        <v>133</v>
      </c>
      <c r="D72" s="21">
        <v>0</v>
      </c>
      <c r="E72" s="21">
        <v>0</v>
      </c>
      <c r="F72" s="21">
        <f t="shared" si="19"/>
        <v>0</v>
      </c>
      <c r="G72" s="21">
        <v>0</v>
      </c>
      <c r="H72" s="21">
        <v>0</v>
      </c>
      <c r="I72" s="21">
        <f t="shared" si="20"/>
        <v>0</v>
      </c>
    </row>
    <row r="73" spans="2:9" x14ac:dyDescent="0.2">
      <c r="B73" s="19" t="s">
        <v>134</v>
      </c>
      <c r="C73" s="20" t="s">
        <v>135</v>
      </c>
      <c r="D73" s="21">
        <v>0</v>
      </c>
      <c r="E73" s="21">
        <v>0</v>
      </c>
      <c r="F73" s="21">
        <f t="shared" si="19"/>
        <v>0</v>
      </c>
      <c r="G73" s="21">
        <v>0</v>
      </c>
      <c r="H73" s="21">
        <v>0</v>
      </c>
      <c r="I73" s="21">
        <f t="shared" si="20"/>
        <v>0</v>
      </c>
    </row>
    <row r="74" spans="2:9" x14ac:dyDescent="0.2">
      <c r="B74" s="19" t="s">
        <v>136</v>
      </c>
      <c r="C74" s="20" t="s">
        <v>137</v>
      </c>
      <c r="D74" s="21">
        <v>0</v>
      </c>
      <c r="E74" s="21">
        <v>0</v>
      </c>
      <c r="F74" s="21">
        <f t="shared" si="19"/>
        <v>0</v>
      </c>
      <c r="G74" s="21">
        <v>0</v>
      </c>
      <c r="H74" s="21">
        <v>0</v>
      </c>
      <c r="I74" s="21">
        <f t="shared" si="20"/>
        <v>0</v>
      </c>
    </row>
    <row r="75" spans="2:9" x14ac:dyDescent="0.2">
      <c r="B75" s="19" t="s">
        <v>138</v>
      </c>
      <c r="C75" s="20" t="s">
        <v>139</v>
      </c>
      <c r="D75" s="21">
        <v>0</v>
      </c>
      <c r="E75" s="21">
        <v>0</v>
      </c>
      <c r="F75" s="21">
        <f t="shared" si="19"/>
        <v>0</v>
      </c>
      <c r="G75" s="21">
        <v>0</v>
      </c>
      <c r="H75" s="21">
        <v>0</v>
      </c>
      <c r="I75" s="21">
        <f t="shared" si="20"/>
        <v>0</v>
      </c>
    </row>
    <row r="76" spans="2:9" x14ac:dyDescent="0.2">
      <c r="B76" s="19" t="s">
        <v>140</v>
      </c>
      <c r="C76" s="20" t="s">
        <v>141</v>
      </c>
      <c r="D76" s="21">
        <v>0</v>
      </c>
      <c r="E76" s="21">
        <v>0</v>
      </c>
      <c r="F76" s="21">
        <f t="shared" si="19"/>
        <v>0</v>
      </c>
      <c r="G76" s="21">
        <v>0</v>
      </c>
      <c r="H76" s="21">
        <v>0</v>
      </c>
      <c r="I76" s="21">
        <f t="shared" si="20"/>
        <v>0</v>
      </c>
    </row>
    <row r="77" spans="2:9" x14ac:dyDescent="0.2">
      <c r="B77" s="19" t="s">
        <v>142</v>
      </c>
      <c r="C77" s="20" t="s">
        <v>143</v>
      </c>
      <c r="D77" s="21">
        <v>0</v>
      </c>
      <c r="E77" s="21">
        <v>0</v>
      </c>
      <c r="F77" s="21">
        <f t="shared" si="19"/>
        <v>0</v>
      </c>
      <c r="G77" s="21">
        <v>0</v>
      </c>
      <c r="H77" s="21">
        <v>0</v>
      </c>
      <c r="I77" s="21">
        <f t="shared" si="20"/>
        <v>0</v>
      </c>
    </row>
    <row r="78" spans="2:9" x14ac:dyDescent="0.2">
      <c r="B78" s="13" t="s">
        <v>144</v>
      </c>
      <c r="C78" s="14"/>
      <c r="D78" s="18">
        <f>D79+D87+D97+D107+D117+D127+D131+D140+D144</f>
        <v>0</v>
      </c>
      <c r="E78" s="18">
        <f t="shared" ref="E78:I78" si="21">E79+E87+E97+E107+E117+E127+E131+E140+E144</f>
        <v>0</v>
      </c>
      <c r="F78" s="18">
        <f t="shared" si="21"/>
        <v>0</v>
      </c>
      <c r="G78" s="18">
        <f t="shared" si="21"/>
        <v>0</v>
      </c>
      <c r="H78" s="18">
        <f t="shared" si="21"/>
        <v>0</v>
      </c>
      <c r="I78" s="18">
        <f t="shared" si="21"/>
        <v>0</v>
      </c>
    </row>
    <row r="79" spans="2:9" x14ac:dyDescent="0.2">
      <c r="B79" s="16" t="s">
        <v>10</v>
      </c>
      <c r="C79" s="17"/>
      <c r="D79" s="18">
        <f>SUM(D80:D86)</f>
        <v>0</v>
      </c>
      <c r="E79" s="18">
        <f t="shared" ref="E79:I79" si="22">SUM(E80:E86)</f>
        <v>0</v>
      </c>
      <c r="F79" s="18">
        <f t="shared" si="22"/>
        <v>0</v>
      </c>
      <c r="G79" s="18">
        <f t="shared" si="22"/>
        <v>0</v>
      </c>
      <c r="H79" s="18">
        <f t="shared" si="22"/>
        <v>0</v>
      </c>
      <c r="I79" s="18">
        <f t="shared" si="22"/>
        <v>0</v>
      </c>
    </row>
    <row r="80" spans="2:9" x14ac:dyDescent="0.2">
      <c r="B80" s="19" t="s">
        <v>145</v>
      </c>
      <c r="C80" s="20" t="s">
        <v>12</v>
      </c>
      <c r="D80" s="21">
        <v>0</v>
      </c>
      <c r="E80" s="21">
        <v>0</v>
      </c>
      <c r="F80" s="21">
        <f t="shared" ref="F80:F86" si="23">D80+E80</f>
        <v>0</v>
      </c>
      <c r="G80" s="21">
        <v>0</v>
      </c>
      <c r="H80" s="21">
        <v>0</v>
      </c>
      <c r="I80" s="21">
        <f t="shared" ref="I80:I143" si="24">F80-G80</f>
        <v>0</v>
      </c>
    </row>
    <row r="81" spans="2:9" x14ac:dyDescent="0.2">
      <c r="B81" s="19" t="s">
        <v>146</v>
      </c>
      <c r="C81" s="20" t="s">
        <v>14</v>
      </c>
      <c r="D81" s="21">
        <v>0</v>
      </c>
      <c r="E81" s="21">
        <v>0</v>
      </c>
      <c r="F81" s="21">
        <f t="shared" si="23"/>
        <v>0</v>
      </c>
      <c r="G81" s="21">
        <v>0</v>
      </c>
      <c r="H81" s="21">
        <v>0</v>
      </c>
      <c r="I81" s="21">
        <f t="shared" si="24"/>
        <v>0</v>
      </c>
    </row>
    <row r="82" spans="2:9" x14ac:dyDescent="0.2">
      <c r="B82" s="19" t="s">
        <v>147</v>
      </c>
      <c r="C82" s="20" t="s">
        <v>16</v>
      </c>
      <c r="D82" s="21">
        <v>0</v>
      </c>
      <c r="E82" s="21">
        <v>0</v>
      </c>
      <c r="F82" s="21">
        <f t="shared" si="23"/>
        <v>0</v>
      </c>
      <c r="G82" s="21">
        <v>0</v>
      </c>
      <c r="H82" s="21">
        <v>0</v>
      </c>
      <c r="I82" s="21">
        <f t="shared" si="24"/>
        <v>0</v>
      </c>
    </row>
    <row r="83" spans="2:9" x14ac:dyDescent="0.2">
      <c r="B83" s="19" t="s">
        <v>148</v>
      </c>
      <c r="C83" s="20" t="s">
        <v>18</v>
      </c>
      <c r="D83" s="21">
        <v>0</v>
      </c>
      <c r="E83" s="21">
        <v>0</v>
      </c>
      <c r="F83" s="21">
        <f t="shared" si="23"/>
        <v>0</v>
      </c>
      <c r="G83" s="21">
        <v>0</v>
      </c>
      <c r="H83" s="21">
        <v>0</v>
      </c>
      <c r="I83" s="21">
        <f t="shared" si="24"/>
        <v>0</v>
      </c>
    </row>
    <row r="84" spans="2:9" x14ac:dyDescent="0.2">
      <c r="B84" s="19" t="s">
        <v>149</v>
      </c>
      <c r="C84" s="20" t="s">
        <v>20</v>
      </c>
      <c r="D84" s="21">
        <v>0</v>
      </c>
      <c r="E84" s="21">
        <v>0</v>
      </c>
      <c r="F84" s="21">
        <f t="shared" si="23"/>
        <v>0</v>
      </c>
      <c r="G84" s="21">
        <v>0</v>
      </c>
      <c r="H84" s="21">
        <v>0</v>
      </c>
      <c r="I84" s="21">
        <f t="shared" si="24"/>
        <v>0</v>
      </c>
    </row>
    <row r="85" spans="2:9" x14ac:dyDescent="0.2">
      <c r="B85" s="19" t="s">
        <v>150</v>
      </c>
      <c r="C85" s="20" t="s">
        <v>22</v>
      </c>
      <c r="D85" s="21">
        <v>0</v>
      </c>
      <c r="E85" s="21">
        <v>0</v>
      </c>
      <c r="F85" s="21">
        <f t="shared" si="23"/>
        <v>0</v>
      </c>
      <c r="G85" s="21">
        <v>0</v>
      </c>
      <c r="H85" s="21">
        <v>0</v>
      </c>
      <c r="I85" s="21">
        <f t="shared" si="24"/>
        <v>0</v>
      </c>
    </row>
    <row r="86" spans="2:9" x14ac:dyDescent="0.2">
      <c r="B86" s="19" t="s">
        <v>151</v>
      </c>
      <c r="C86" s="20" t="s">
        <v>24</v>
      </c>
      <c r="D86" s="21">
        <v>0</v>
      </c>
      <c r="E86" s="21">
        <v>0</v>
      </c>
      <c r="F86" s="21">
        <f t="shared" si="23"/>
        <v>0</v>
      </c>
      <c r="G86" s="21">
        <v>0</v>
      </c>
      <c r="H86" s="21">
        <v>0</v>
      </c>
      <c r="I86" s="21">
        <f t="shared" si="24"/>
        <v>0</v>
      </c>
    </row>
    <row r="87" spans="2:9" x14ac:dyDescent="0.2">
      <c r="B87" s="16" t="s">
        <v>25</v>
      </c>
      <c r="C87" s="17"/>
      <c r="D87" s="18">
        <f>SUM(D88:D96)</f>
        <v>0</v>
      </c>
      <c r="E87" s="18">
        <f t="shared" ref="E87:H87" si="25">SUM(E88:E96)</f>
        <v>0</v>
      </c>
      <c r="F87" s="18">
        <f t="shared" si="25"/>
        <v>0</v>
      </c>
      <c r="G87" s="18">
        <f t="shared" si="25"/>
        <v>0</v>
      </c>
      <c r="H87" s="18">
        <f t="shared" si="25"/>
        <v>0</v>
      </c>
      <c r="I87" s="18">
        <f t="shared" si="24"/>
        <v>0</v>
      </c>
    </row>
    <row r="88" spans="2:9" x14ac:dyDescent="0.2">
      <c r="B88" s="19" t="s">
        <v>152</v>
      </c>
      <c r="C88" s="20" t="s">
        <v>27</v>
      </c>
      <c r="D88" s="21">
        <v>0</v>
      </c>
      <c r="E88" s="21">
        <v>0</v>
      </c>
      <c r="F88" s="21">
        <f t="shared" ref="F88:F96" si="26">D88+E88</f>
        <v>0</v>
      </c>
      <c r="G88" s="21">
        <v>0</v>
      </c>
      <c r="H88" s="21">
        <v>0</v>
      </c>
      <c r="I88" s="21">
        <f t="shared" si="24"/>
        <v>0</v>
      </c>
    </row>
    <row r="89" spans="2:9" x14ac:dyDescent="0.2">
      <c r="B89" s="19" t="s">
        <v>153</v>
      </c>
      <c r="C89" s="20" t="s">
        <v>29</v>
      </c>
      <c r="D89" s="21">
        <v>0</v>
      </c>
      <c r="E89" s="21">
        <v>0</v>
      </c>
      <c r="F89" s="21">
        <f t="shared" si="26"/>
        <v>0</v>
      </c>
      <c r="G89" s="21">
        <v>0</v>
      </c>
      <c r="H89" s="21">
        <v>0</v>
      </c>
      <c r="I89" s="21">
        <f t="shared" si="24"/>
        <v>0</v>
      </c>
    </row>
    <row r="90" spans="2:9" x14ac:dyDescent="0.2">
      <c r="B90" s="19" t="s">
        <v>154</v>
      </c>
      <c r="C90" s="20" t="s">
        <v>31</v>
      </c>
      <c r="D90" s="21">
        <v>0</v>
      </c>
      <c r="E90" s="21">
        <v>0</v>
      </c>
      <c r="F90" s="21">
        <f t="shared" si="26"/>
        <v>0</v>
      </c>
      <c r="G90" s="21">
        <v>0</v>
      </c>
      <c r="H90" s="21">
        <v>0</v>
      </c>
      <c r="I90" s="21">
        <f t="shared" si="24"/>
        <v>0</v>
      </c>
    </row>
    <row r="91" spans="2:9" x14ac:dyDescent="0.2">
      <c r="B91" s="19" t="s">
        <v>155</v>
      </c>
      <c r="C91" s="20" t="s">
        <v>33</v>
      </c>
      <c r="D91" s="21">
        <v>0</v>
      </c>
      <c r="E91" s="21">
        <v>0</v>
      </c>
      <c r="F91" s="21">
        <f t="shared" si="26"/>
        <v>0</v>
      </c>
      <c r="G91" s="21">
        <v>0</v>
      </c>
      <c r="H91" s="21">
        <v>0</v>
      </c>
      <c r="I91" s="21">
        <f t="shared" si="24"/>
        <v>0</v>
      </c>
    </row>
    <row r="92" spans="2:9" x14ac:dyDescent="0.2">
      <c r="B92" s="19" t="s">
        <v>156</v>
      </c>
      <c r="C92" s="20" t="s">
        <v>35</v>
      </c>
      <c r="D92" s="21">
        <v>0</v>
      </c>
      <c r="E92" s="21">
        <v>0</v>
      </c>
      <c r="F92" s="21">
        <f t="shared" si="26"/>
        <v>0</v>
      </c>
      <c r="G92" s="21">
        <v>0</v>
      </c>
      <c r="H92" s="21">
        <v>0</v>
      </c>
      <c r="I92" s="21">
        <f t="shared" si="24"/>
        <v>0</v>
      </c>
    </row>
    <row r="93" spans="2:9" x14ac:dyDescent="0.2">
      <c r="B93" s="19" t="s">
        <v>157</v>
      </c>
      <c r="C93" s="20" t="s">
        <v>37</v>
      </c>
      <c r="D93" s="21">
        <v>0</v>
      </c>
      <c r="E93" s="21">
        <v>0</v>
      </c>
      <c r="F93" s="21">
        <f t="shared" si="26"/>
        <v>0</v>
      </c>
      <c r="G93" s="21">
        <v>0</v>
      </c>
      <c r="H93" s="21">
        <v>0</v>
      </c>
      <c r="I93" s="21">
        <f t="shared" si="24"/>
        <v>0</v>
      </c>
    </row>
    <row r="94" spans="2:9" x14ac:dyDescent="0.2">
      <c r="B94" s="19" t="s">
        <v>158</v>
      </c>
      <c r="C94" s="20" t="s">
        <v>39</v>
      </c>
      <c r="D94" s="21">
        <v>0</v>
      </c>
      <c r="E94" s="21">
        <v>0</v>
      </c>
      <c r="F94" s="21">
        <f t="shared" si="26"/>
        <v>0</v>
      </c>
      <c r="G94" s="21">
        <v>0</v>
      </c>
      <c r="H94" s="21">
        <v>0</v>
      </c>
      <c r="I94" s="21">
        <f t="shared" si="24"/>
        <v>0</v>
      </c>
    </row>
    <row r="95" spans="2:9" x14ac:dyDescent="0.2">
      <c r="B95" s="19" t="s">
        <v>159</v>
      </c>
      <c r="C95" s="20" t="s">
        <v>41</v>
      </c>
      <c r="D95" s="21">
        <v>0</v>
      </c>
      <c r="E95" s="21">
        <v>0</v>
      </c>
      <c r="F95" s="21">
        <f t="shared" si="26"/>
        <v>0</v>
      </c>
      <c r="G95" s="21">
        <v>0</v>
      </c>
      <c r="H95" s="21">
        <v>0</v>
      </c>
      <c r="I95" s="21">
        <f t="shared" si="24"/>
        <v>0</v>
      </c>
    </row>
    <row r="96" spans="2:9" x14ac:dyDescent="0.2">
      <c r="B96" s="19" t="s">
        <v>160</v>
      </c>
      <c r="C96" s="20" t="s">
        <v>43</v>
      </c>
      <c r="D96" s="21">
        <v>0</v>
      </c>
      <c r="E96" s="21">
        <v>0</v>
      </c>
      <c r="F96" s="21">
        <f t="shared" si="26"/>
        <v>0</v>
      </c>
      <c r="G96" s="21">
        <v>0</v>
      </c>
      <c r="H96" s="21">
        <v>0</v>
      </c>
      <c r="I96" s="21">
        <f t="shared" si="24"/>
        <v>0</v>
      </c>
    </row>
    <row r="97" spans="2:9" x14ac:dyDescent="0.2">
      <c r="B97" s="16" t="s">
        <v>44</v>
      </c>
      <c r="C97" s="17"/>
      <c r="D97" s="18">
        <f>SUM(D98:D106)</f>
        <v>0</v>
      </c>
      <c r="E97" s="18">
        <f t="shared" ref="E97:H97" si="27">SUM(E98:E106)</f>
        <v>0</v>
      </c>
      <c r="F97" s="18">
        <f t="shared" si="27"/>
        <v>0</v>
      </c>
      <c r="G97" s="18">
        <f t="shared" si="27"/>
        <v>0</v>
      </c>
      <c r="H97" s="18">
        <f t="shared" si="27"/>
        <v>0</v>
      </c>
      <c r="I97" s="18">
        <f t="shared" si="24"/>
        <v>0</v>
      </c>
    </row>
    <row r="98" spans="2:9" x14ac:dyDescent="0.2">
      <c r="B98" s="19" t="s">
        <v>161</v>
      </c>
      <c r="C98" s="20" t="s">
        <v>46</v>
      </c>
      <c r="D98" s="21">
        <v>0</v>
      </c>
      <c r="E98" s="21">
        <v>0</v>
      </c>
      <c r="F98" s="21">
        <f t="shared" ref="F98:F106" si="28">D98+E98</f>
        <v>0</v>
      </c>
      <c r="G98" s="21">
        <v>0</v>
      </c>
      <c r="H98" s="21">
        <v>0</v>
      </c>
      <c r="I98" s="21">
        <f t="shared" si="24"/>
        <v>0</v>
      </c>
    </row>
    <row r="99" spans="2:9" x14ac:dyDescent="0.2">
      <c r="B99" s="19" t="s">
        <v>162</v>
      </c>
      <c r="C99" s="20" t="s">
        <v>48</v>
      </c>
      <c r="D99" s="21">
        <v>0</v>
      </c>
      <c r="E99" s="21">
        <v>0</v>
      </c>
      <c r="F99" s="21">
        <f t="shared" si="28"/>
        <v>0</v>
      </c>
      <c r="G99" s="21">
        <v>0</v>
      </c>
      <c r="H99" s="21">
        <v>0</v>
      </c>
      <c r="I99" s="21">
        <f t="shared" si="24"/>
        <v>0</v>
      </c>
    </row>
    <row r="100" spans="2:9" x14ac:dyDescent="0.2">
      <c r="B100" s="19" t="s">
        <v>163</v>
      </c>
      <c r="C100" s="20" t="s">
        <v>50</v>
      </c>
      <c r="D100" s="21">
        <v>0</v>
      </c>
      <c r="E100" s="21">
        <v>0</v>
      </c>
      <c r="F100" s="21">
        <f t="shared" si="28"/>
        <v>0</v>
      </c>
      <c r="G100" s="21">
        <v>0</v>
      </c>
      <c r="H100" s="21">
        <v>0</v>
      </c>
      <c r="I100" s="21">
        <f t="shared" si="24"/>
        <v>0</v>
      </c>
    </row>
    <row r="101" spans="2:9" x14ac:dyDescent="0.2">
      <c r="B101" s="19" t="s">
        <v>164</v>
      </c>
      <c r="C101" s="20" t="s">
        <v>52</v>
      </c>
      <c r="D101" s="21">
        <v>0</v>
      </c>
      <c r="E101" s="21">
        <v>0</v>
      </c>
      <c r="F101" s="21">
        <f t="shared" si="28"/>
        <v>0</v>
      </c>
      <c r="G101" s="21">
        <v>0</v>
      </c>
      <c r="H101" s="21">
        <v>0</v>
      </c>
      <c r="I101" s="21">
        <f t="shared" si="24"/>
        <v>0</v>
      </c>
    </row>
    <row r="102" spans="2:9" x14ac:dyDescent="0.2">
      <c r="B102" s="19" t="s">
        <v>165</v>
      </c>
      <c r="C102" s="20" t="s">
        <v>54</v>
      </c>
      <c r="D102" s="21">
        <v>0</v>
      </c>
      <c r="E102" s="21">
        <v>0</v>
      </c>
      <c r="F102" s="21">
        <f t="shared" si="28"/>
        <v>0</v>
      </c>
      <c r="G102" s="21">
        <v>0</v>
      </c>
      <c r="H102" s="21">
        <v>0</v>
      </c>
      <c r="I102" s="21">
        <f t="shared" si="24"/>
        <v>0</v>
      </c>
    </row>
    <row r="103" spans="2:9" x14ac:dyDescent="0.2">
      <c r="B103" s="19" t="s">
        <v>166</v>
      </c>
      <c r="C103" s="20" t="s">
        <v>56</v>
      </c>
      <c r="D103" s="21">
        <v>0</v>
      </c>
      <c r="E103" s="21">
        <v>0</v>
      </c>
      <c r="F103" s="21">
        <f t="shared" si="28"/>
        <v>0</v>
      </c>
      <c r="G103" s="21">
        <v>0</v>
      </c>
      <c r="H103" s="21">
        <v>0</v>
      </c>
      <c r="I103" s="21">
        <f t="shared" si="24"/>
        <v>0</v>
      </c>
    </row>
    <row r="104" spans="2:9" x14ac:dyDescent="0.2">
      <c r="B104" s="19" t="s">
        <v>167</v>
      </c>
      <c r="C104" s="20" t="s">
        <v>58</v>
      </c>
      <c r="D104" s="21">
        <v>0</v>
      </c>
      <c r="E104" s="21">
        <v>0</v>
      </c>
      <c r="F104" s="21">
        <f t="shared" si="28"/>
        <v>0</v>
      </c>
      <c r="G104" s="21">
        <v>0</v>
      </c>
      <c r="H104" s="21">
        <v>0</v>
      </c>
      <c r="I104" s="21">
        <f t="shared" si="24"/>
        <v>0</v>
      </c>
    </row>
    <row r="105" spans="2:9" x14ac:dyDescent="0.2">
      <c r="B105" s="19" t="s">
        <v>168</v>
      </c>
      <c r="C105" s="20" t="s">
        <v>60</v>
      </c>
      <c r="D105" s="21">
        <v>0</v>
      </c>
      <c r="E105" s="21">
        <v>0</v>
      </c>
      <c r="F105" s="21">
        <f t="shared" si="28"/>
        <v>0</v>
      </c>
      <c r="G105" s="21">
        <v>0</v>
      </c>
      <c r="H105" s="21">
        <v>0</v>
      </c>
      <c r="I105" s="21">
        <f t="shared" si="24"/>
        <v>0</v>
      </c>
    </row>
    <row r="106" spans="2:9" x14ac:dyDescent="0.2">
      <c r="B106" s="19" t="s">
        <v>169</v>
      </c>
      <c r="C106" s="20" t="s">
        <v>62</v>
      </c>
      <c r="D106" s="21">
        <v>0</v>
      </c>
      <c r="E106" s="21">
        <v>0</v>
      </c>
      <c r="F106" s="21">
        <f t="shared" si="28"/>
        <v>0</v>
      </c>
      <c r="G106" s="21">
        <v>0</v>
      </c>
      <c r="H106" s="21">
        <v>0</v>
      </c>
      <c r="I106" s="21">
        <f t="shared" si="24"/>
        <v>0</v>
      </c>
    </row>
    <row r="107" spans="2:9" x14ac:dyDescent="0.2">
      <c r="B107" s="16" t="s">
        <v>63</v>
      </c>
      <c r="C107" s="17"/>
      <c r="D107" s="18">
        <f>SUM(D108:D116)</f>
        <v>0</v>
      </c>
      <c r="E107" s="18">
        <f t="shared" ref="E107:H107" si="29">SUM(E108:E116)</f>
        <v>0</v>
      </c>
      <c r="F107" s="18">
        <f t="shared" si="29"/>
        <v>0</v>
      </c>
      <c r="G107" s="18">
        <f t="shared" si="29"/>
        <v>0</v>
      </c>
      <c r="H107" s="18">
        <f t="shared" si="29"/>
        <v>0</v>
      </c>
      <c r="I107" s="18">
        <f t="shared" si="24"/>
        <v>0</v>
      </c>
    </row>
    <row r="108" spans="2:9" x14ac:dyDescent="0.2">
      <c r="B108" s="19" t="s">
        <v>170</v>
      </c>
      <c r="C108" s="20" t="s">
        <v>65</v>
      </c>
      <c r="D108" s="21">
        <v>0</v>
      </c>
      <c r="E108" s="21">
        <v>0</v>
      </c>
      <c r="F108" s="21">
        <f t="shared" ref="F108:F116" si="30">D108+E108</f>
        <v>0</v>
      </c>
      <c r="G108" s="21">
        <v>0</v>
      </c>
      <c r="H108" s="21">
        <v>0</v>
      </c>
      <c r="I108" s="21">
        <f t="shared" si="24"/>
        <v>0</v>
      </c>
    </row>
    <row r="109" spans="2:9" x14ac:dyDescent="0.2">
      <c r="B109" s="19" t="s">
        <v>171</v>
      </c>
      <c r="C109" s="20" t="s">
        <v>67</v>
      </c>
      <c r="D109" s="21">
        <v>0</v>
      </c>
      <c r="E109" s="21">
        <v>0</v>
      </c>
      <c r="F109" s="21">
        <f t="shared" si="30"/>
        <v>0</v>
      </c>
      <c r="G109" s="21">
        <v>0</v>
      </c>
      <c r="H109" s="21">
        <v>0</v>
      </c>
      <c r="I109" s="21">
        <f t="shared" si="24"/>
        <v>0</v>
      </c>
    </row>
    <row r="110" spans="2:9" x14ac:dyDescent="0.2">
      <c r="B110" s="19" t="s">
        <v>172</v>
      </c>
      <c r="C110" s="20" t="s">
        <v>69</v>
      </c>
      <c r="D110" s="21">
        <v>0</v>
      </c>
      <c r="E110" s="21">
        <v>0</v>
      </c>
      <c r="F110" s="21">
        <f t="shared" si="30"/>
        <v>0</v>
      </c>
      <c r="G110" s="21">
        <v>0</v>
      </c>
      <c r="H110" s="21">
        <v>0</v>
      </c>
      <c r="I110" s="21">
        <f t="shared" si="24"/>
        <v>0</v>
      </c>
    </row>
    <row r="111" spans="2:9" x14ac:dyDescent="0.2">
      <c r="B111" s="19" t="s">
        <v>173</v>
      </c>
      <c r="C111" s="20" t="s">
        <v>71</v>
      </c>
      <c r="D111" s="21">
        <v>0</v>
      </c>
      <c r="E111" s="21">
        <v>0</v>
      </c>
      <c r="F111" s="21">
        <f t="shared" si="30"/>
        <v>0</v>
      </c>
      <c r="G111" s="21">
        <v>0</v>
      </c>
      <c r="H111" s="21">
        <v>0</v>
      </c>
      <c r="I111" s="21">
        <f t="shared" si="24"/>
        <v>0</v>
      </c>
    </row>
    <row r="112" spans="2:9" x14ac:dyDescent="0.2">
      <c r="B112" s="19" t="s">
        <v>174</v>
      </c>
      <c r="C112" s="20" t="s">
        <v>73</v>
      </c>
      <c r="D112" s="21">
        <v>0</v>
      </c>
      <c r="E112" s="21">
        <v>0</v>
      </c>
      <c r="F112" s="21">
        <f t="shared" si="30"/>
        <v>0</v>
      </c>
      <c r="G112" s="21">
        <v>0</v>
      </c>
      <c r="H112" s="21">
        <v>0</v>
      </c>
      <c r="I112" s="21">
        <f t="shared" si="24"/>
        <v>0</v>
      </c>
    </row>
    <row r="113" spans="2:9" x14ac:dyDescent="0.2">
      <c r="B113" s="19" t="s">
        <v>175</v>
      </c>
      <c r="C113" s="20" t="s">
        <v>75</v>
      </c>
      <c r="D113" s="21">
        <v>0</v>
      </c>
      <c r="E113" s="21">
        <v>0</v>
      </c>
      <c r="F113" s="21">
        <f t="shared" si="30"/>
        <v>0</v>
      </c>
      <c r="G113" s="21">
        <v>0</v>
      </c>
      <c r="H113" s="21">
        <v>0</v>
      </c>
      <c r="I113" s="21">
        <f t="shared" si="24"/>
        <v>0</v>
      </c>
    </row>
    <row r="114" spans="2:9" x14ac:dyDescent="0.2">
      <c r="B114" s="22"/>
      <c r="C114" s="20" t="s">
        <v>76</v>
      </c>
      <c r="D114" s="21">
        <v>0</v>
      </c>
      <c r="E114" s="21">
        <v>0</v>
      </c>
      <c r="F114" s="21">
        <f t="shared" si="30"/>
        <v>0</v>
      </c>
      <c r="G114" s="21">
        <v>0</v>
      </c>
      <c r="H114" s="21">
        <v>0</v>
      </c>
      <c r="I114" s="21">
        <f t="shared" si="24"/>
        <v>0</v>
      </c>
    </row>
    <row r="115" spans="2:9" x14ac:dyDescent="0.2">
      <c r="B115" s="22"/>
      <c r="C115" s="20" t="s">
        <v>77</v>
      </c>
      <c r="D115" s="21">
        <v>0</v>
      </c>
      <c r="E115" s="21">
        <v>0</v>
      </c>
      <c r="F115" s="21">
        <f t="shared" si="30"/>
        <v>0</v>
      </c>
      <c r="G115" s="21">
        <v>0</v>
      </c>
      <c r="H115" s="21">
        <v>0</v>
      </c>
      <c r="I115" s="21">
        <f t="shared" si="24"/>
        <v>0</v>
      </c>
    </row>
    <row r="116" spans="2:9" x14ac:dyDescent="0.2">
      <c r="B116" s="19" t="s">
        <v>176</v>
      </c>
      <c r="C116" s="20" t="s">
        <v>79</v>
      </c>
      <c r="D116" s="21">
        <v>0</v>
      </c>
      <c r="E116" s="21">
        <v>0</v>
      </c>
      <c r="F116" s="21">
        <f t="shared" si="30"/>
        <v>0</v>
      </c>
      <c r="G116" s="21">
        <v>0</v>
      </c>
      <c r="H116" s="21">
        <v>0</v>
      </c>
      <c r="I116" s="21">
        <f t="shared" si="24"/>
        <v>0</v>
      </c>
    </row>
    <row r="117" spans="2:9" x14ac:dyDescent="0.2">
      <c r="B117" s="16" t="s">
        <v>80</v>
      </c>
      <c r="C117" s="17"/>
      <c r="D117" s="18">
        <f>SUM(D118:D126)</f>
        <v>0</v>
      </c>
      <c r="E117" s="18">
        <f t="shared" ref="E117:H117" si="31">SUM(E118:E126)</f>
        <v>0</v>
      </c>
      <c r="F117" s="18">
        <f t="shared" si="31"/>
        <v>0</v>
      </c>
      <c r="G117" s="18">
        <f t="shared" si="31"/>
        <v>0</v>
      </c>
      <c r="H117" s="18">
        <f t="shared" si="31"/>
        <v>0</v>
      </c>
      <c r="I117" s="18">
        <f t="shared" si="24"/>
        <v>0</v>
      </c>
    </row>
    <row r="118" spans="2:9" x14ac:dyDescent="0.2">
      <c r="B118" s="19" t="s">
        <v>177</v>
      </c>
      <c r="C118" s="20" t="s">
        <v>82</v>
      </c>
      <c r="D118" s="21">
        <v>0</v>
      </c>
      <c r="E118" s="21">
        <v>0</v>
      </c>
      <c r="F118" s="21">
        <f t="shared" ref="F118:F126" si="32">D118+E118</f>
        <v>0</v>
      </c>
      <c r="G118" s="21">
        <v>0</v>
      </c>
      <c r="H118" s="21">
        <v>0</v>
      </c>
      <c r="I118" s="21">
        <f t="shared" si="24"/>
        <v>0</v>
      </c>
    </row>
    <row r="119" spans="2:9" x14ac:dyDescent="0.2">
      <c r="B119" s="19" t="s">
        <v>178</v>
      </c>
      <c r="C119" s="20" t="s">
        <v>84</v>
      </c>
      <c r="D119" s="21">
        <v>0</v>
      </c>
      <c r="E119" s="21">
        <v>0</v>
      </c>
      <c r="F119" s="21">
        <f t="shared" si="32"/>
        <v>0</v>
      </c>
      <c r="G119" s="21">
        <v>0</v>
      </c>
      <c r="H119" s="21">
        <v>0</v>
      </c>
      <c r="I119" s="21">
        <f t="shared" si="24"/>
        <v>0</v>
      </c>
    </row>
    <row r="120" spans="2:9" x14ac:dyDescent="0.2">
      <c r="B120" s="19" t="s">
        <v>179</v>
      </c>
      <c r="C120" s="20" t="s">
        <v>86</v>
      </c>
      <c r="D120" s="21">
        <v>0</v>
      </c>
      <c r="E120" s="21">
        <v>0</v>
      </c>
      <c r="F120" s="21">
        <f t="shared" si="32"/>
        <v>0</v>
      </c>
      <c r="G120" s="21">
        <v>0</v>
      </c>
      <c r="H120" s="21">
        <v>0</v>
      </c>
      <c r="I120" s="21">
        <f t="shared" si="24"/>
        <v>0</v>
      </c>
    </row>
    <row r="121" spans="2:9" x14ac:dyDescent="0.2">
      <c r="B121" s="19" t="s">
        <v>180</v>
      </c>
      <c r="C121" s="20" t="s">
        <v>88</v>
      </c>
      <c r="D121" s="21">
        <v>0</v>
      </c>
      <c r="E121" s="21">
        <v>0</v>
      </c>
      <c r="F121" s="21">
        <f t="shared" si="32"/>
        <v>0</v>
      </c>
      <c r="G121" s="21">
        <v>0</v>
      </c>
      <c r="H121" s="21">
        <v>0</v>
      </c>
      <c r="I121" s="21">
        <f t="shared" si="24"/>
        <v>0</v>
      </c>
    </row>
    <row r="122" spans="2:9" x14ac:dyDescent="0.2">
      <c r="B122" s="19" t="s">
        <v>181</v>
      </c>
      <c r="C122" s="20" t="s">
        <v>90</v>
      </c>
      <c r="D122" s="21">
        <v>0</v>
      </c>
      <c r="E122" s="21">
        <v>0</v>
      </c>
      <c r="F122" s="21">
        <f t="shared" si="32"/>
        <v>0</v>
      </c>
      <c r="G122" s="21">
        <v>0</v>
      </c>
      <c r="H122" s="21">
        <v>0</v>
      </c>
      <c r="I122" s="21">
        <f t="shared" si="24"/>
        <v>0</v>
      </c>
    </row>
    <row r="123" spans="2:9" x14ac:dyDescent="0.2">
      <c r="B123" s="19" t="s">
        <v>182</v>
      </c>
      <c r="C123" s="20" t="s">
        <v>92</v>
      </c>
      <c r="D123" s="21">
        <v>0</v>
      </c>
      <c r="E123" s="21">
        <v>0</v>
      </c>
      <c r="F123" s="21">
        <f t="shared" si="32"/>
        <v>0</v>
      </c>
      <c r="G123" s="21">
        <v>0</v>
      </c>
      <c r="H123" s="21">
        <v>0</v>
      </c>
      <c r="I123" s="21">
        <f t="shared" si="24"/>
        <v>0</v>
      </c>
    </row>
    <row r="124" spans="2:9" x14ac:dyDescent="0.2">
      <c r="B124" s="19" t="s">
        <v>183</v>
      </c>
      <c r="C124" s="20" t="s">
        <v>94</v>
      </c>
      <c r="D124" s="21">
        <v>0</v>
      </c>
      <c r="E124" s="21">
        <v>0</v>
      </c>
      <c r="F124" s="21">
        <f t="shared" si="32"/>
        <v>0</v>
      </c>
      <c r="G124" s="21">
        <v>0</v>
      </c>
      <c r="H124" s="21">
        <v>0</v>
      </c>
      <c r="I124" s="21">
        <f t="shared" si="24"/>
        <v>0</v>
      </c>
    </row>
    <row r="125" spans="2:9" x14ac:dyDescent="0.2">
      <c r="B125" s="19" t="s">
        <v>184</v>
      </c>
      <c r="C125" s="20" t="s">
        <v>96</v>
      </c>
      <c r="D125" s="21">
        <v>0</v>
      </c>
      <c r="E125" s="21">
        <v>0</v>
      </c>
      <c r="F125" s="21">
        <f t="shared" si="32"/>
        <v>0</v>
      </c>
      <c r="G125" s="21">
        <v>0</v>
      </c>
      <c r="H125" s="21">
        <v>0</v>
      </c>
      <c r="I125" s="21">
        <f t="shared" si="24"/>
        <v>0</v>
      </c>
    </row>
    <row r="126" spans="2:9" x14ac:dyDescent="0.2">
      <c r="B126" s="19" t="s">
        <v>185</v>
      </c>
      <c r="C126" s="20" t="s">
        <v>98</v>
      </c>
      <c r="D126" s="21">
        <v>0</v>
      </c>
      <c r="E126" s="21">
        <v>0</v>
      </c>
      <c r="F126" s="21">
        <f t="shared" si="32"/>
        <v>0</v>
      </c>
      <c r="G126" s="21">
        <v>0</v>
      </c>
      <c r="H126" s="21">
        <v>0</v>
      </c>
      <c r="I126" s="21">
        <f t="shared" si="24"/>
        <v>0</v>
      </c>
    </row>
    <row r="127" spans="2:9" x14ac:dyDescent="0.2">
      <c r="B127" s="16" t="s">
        <v>99</v>
      </c>
      <c r="C127" s="17"/>
      <c r="D127" s="18">
        <f>SUM(D128:D130)</f>
        <v>0</v>
      </c>
      <c r="E127" s="18">
        <f t="shared" ref="E127:H127" si="33">SUM(E128:E130)</f>
        <v>0</v>
      </c>
      <c r="F127" s="18">
        <f t="shared" si="33"/>
        <v>0</v>
      </c>
      <c r="G127" s="18">
        <f t="shared" si="33"/>
        <v>0</v>
      </c>
      <c r="H127" s="18">
        <f t="shared" si="33"/>
        <v>0</v>
      </c>
      <c r="I127" s="18">
        <f t="shared" si="24"/>
        <v>0</v>
      </c>
    </row>
    <row r="128" spans="2:9" x14ac:dyDescent="0.2">
      <c r="B128" s="19" t="s">
        <v>186</v>
      </c>
      <c r="C128" s="20" t="s">
        <v>101</v>
      </c>
      <c r="D128" s="21">
        <v>0</v>
      </c>
      <c r="E128" s="21">
        <v>0</v>
      </c>
      <c r="F128" s="21">
        <f t="shared" ref="F128:F130" si="34">D128+E128</f>
        <v>0</v>
      </c>
      <c r="G128" s="21">
        <v>0</v>
      </c>
      <c r="H128" s="21">
        <v>0</v>
      </c>
      <c r="I128" s="21">
        <f t="shared" si="24"/>
        <v>0</v>
      </c>
    </row>
    <row r="129" spans="2:9" x14ac:dyDescent="0.2">
      <c r="B129" s="19" t="s">
        <v>187</v>
      </c>
      <c r="C129" s="20" t="s">
        <v>103</v>
      </c>
      <c r="D129" s="21">
        <v>0</v>
      </c>
      <c r="E129" s="21">
        <v>0</v>
      </c>
      <c r="F129" s="21">
        <f t="shared" si="34"/>
        <v>0</v>
      </c>
      <c r="G129" s="21">
        <v>0</v>
      </c>
      <c r="H129" s="21">
        <v>0</v>
      </c>
      <c r="I129" s="21">
        <f t="shared" si="24"/>
        <v>0</v>
      </c>
    </row>
    <row r="130" spans="2:9" x14ac:dyDescent="0.2">
      <c r="B130" s="19" t="s">
        <v>188</v>
      </c>
      <c r="C130" s="20" t="s">
        <v>105</v>
      </c>
      <c r="D130" s="21">
        <v>0</v>
      </c>
      <c r="E130" s="21">
        <v>0</v>
      </c>
      <c r="F130" s="21">
        <f t="shared" si="34"/>
        <v>0</v>
      </c>
      <c r="G130" s="21">
        <v>0</v>
      </c>
      <c r="H130" s="21">
        <v>0</v>
      </c>
      <c r="I130" s="21">
        <f t="shared" si="24"/>
        <v>0</v>
      </c>
    </row>
    <row r="131" spans="2:9" x14ac:dyDescent="0.2">
      <c r="B131" s="16" t="s">
        <v>106</v>
      </c>
      <c r="C131" s="17"/>
      <c r="D131" s="18">
        <f>SUM(D132:D139)</f>
        <v>0</v>
      </c>
      <c r="E131" s="18">
        <f t="shared" ref="E131:H131" si="35">SUM(E132:E139)</f>
        <v>0</v>
      </c>
      <c r="F131" s="18">
        <f t="shared" si="35"/>
        <v>0</v>
      </c>
      <c r="G131" s="18">
        <f t="shared" si="35"/>
        <v>0</v>
      </c>
      <c r="H131" s="18">
        <f t="shared" si="35"/>
        <v>0</v>
      </c>
      <c r="I131" s="18">
        <f t="shared" si="24"/>
        <v>0</v>
      </c>
    </row>
    <row r="132" spans="2:9" x14ac:dyDescent="0.2">
      <c r="B132" s="19" t="s">
        <v>189</v>
      </c>
      <c r="C132" s="20" t="s">
        <v>108</v>
      </c>
      <c r="D132" s="21">
        <v>0</v>
      </c>
      <c r="E132" s="21">
        <v>0</v>
      </c>
      <c r="F132" s="21">
        <f t="shared" ref="F132:F139" si="36">D132+E132</f>
        <v>0</v>
      </c>
      <c r="G132" s="21">
        <v>0</v>
      </c>
      <c r="H132" s="21">
        <v>0</v>
      </c>
      <c r="I132" s="21">
        <f t="shared" si="24"/>
        <v>0</v>
      </c>
    </row>
    <row r="133" spans="2:9" x14ac:dyDescent="0.2">
      <c r="B133" s="19" t="s">
        <v>190</v>
      </c>
      <c r="C133" s="20" t="s">
        <v>110</v>
      </c>
      <c r="D133" s="21">
        <v>0</v>
      </c>
      <c r="E133" s="21">
        <v>0</v>
      </c>
      <c r="F133" s="21">
        <f t="shared" si="36"/>
        <v>0</v>
      </c>
      <c r="G133" s="21">
        <v>0</v>
      </c>
      <c r="H133" s="21">
        <v>0</v>
      </c>
      <c r="I133" s="21">
        <f t="shared" si="24"/>
        <v>0</v>
      </c>
    </row>
    <row r="134" spans="2:9" x14ac:dyDescent="0.2">
      <c r="B134" s="19" t="s">
        <v>191</v>
      </c>
      <c r="C134" s="20" t="s">
        <v>112</v>
      </c>
      <c r="D134" s="21">
        <v>0</v>
      </c>
      <c r="E134" s="21">
        <v>0</v>
      </c>
      <c r="F134" s="21">
        <f t="shared" si="36"/>
        <v>0</v>
      </c>
      <c r="G134" s="21">
        <v>0</v>
      </c>
      <c r="H134" s="21">
        <v>0</v>
      </c>
      <c r="I134" s="21">
        <f t="shared" si="24"/>
        <v>0</v>
      </c>
    </row>
    <row r="135" spans="2:9" x14ac:dyDescent="0.2">
      <c r="B135" s="19" t="s">
        <v>192</v>
      </c>
      <c r="C135" s="20" t="s">
        <v>114</v>
      </c>
      <c r="D135" s="21">
        <v>0</v>
      </c>
      <c r="E135" s="21">
        <v>0</v>
      </c>
      <c r="F135" s="21">
        <f t="shared" si="36"/>
        <v>0</v>
      </c>
      <c r="G135" s="21">
        <v>0</v>
      </c>
      <c r="H135" s="21">
        <v>0</v>
      </c>
      <c r="I135" s="21">
        <f t="shared" si="24"/>
        <v>0</v>
      </c>
    </row>
    <row r="136" spans="2:9" x14ac:dyDescent="0.2">
      <c r="B136" s="19" t="s">
        <v>193</v>
      </c>
      <c r="C136" s="20" t="s">
        <v>116</v>
      </c>
      <c r="D136" s="21">
        <v>0</v>
      </c>
      <c r="E136" s="21">
        <v>0</v>
      </c>
      <c r="F136" s="21">
        <f t="shared" si="36"/>
        <v>0</v>
      </c>
      <c r="G136" s="21">
        <v>0</v>
      </c>
      <c r="H136" s="21">
        <v>0</v>
      </c>
      <c r="I136" s="21">
        <f t="shared" si="24"/>
        <v>0</v>
      </c>
    </row>
    <row r="137" spans="2:9" x14ac:dyDescent="0.2">
      <c r="B137" s="19"/>
      <c r="C137" s="20" t="s">
        <v>117</v>
      </c>
      <c r="D137" s="21">
        <v>0</v>
      </c>
      <c r="E137" s="21">
        <v>0</v>
      </c>
      <c r="F137" s="21">
        <f t="shared" si="36"/>
        <v>0</v>
      </c>
      <c r="G137" s="21">
        <v>0</v>
      </c>
      <c r="H137" s="21">
        <v>0</v>
      </c>
      <c r="I137" s="21">
        <f t="shared" si="24"/>
        <v>0</v>
      </c>
    </row>
    <row r="138" spans="2:9" x14ac:dyDescent="0.2">
      <c r="B138" s="19" t="s">
        <v>194</v>
      </c>
      <c r="C138" s="20" t="s">
        <v>119</v>
      </c>
      <c r="D138" s="21">
        <v>0</v>
      </c>
      <c r="E138" s="21">
        <v>0</v>
      </c>
      <c r="F138" s="21">
        <f t="shared" si="36"/>
        <v>0</v>
      </c>
      <c r="G138" s="21">
        <v>0</v>
      </c>
      <c r="H138" s="21">
        <v>0</v>
      </c>
      <c r="I138" s="21">
        <f t="shared" si="24"/>
        <v>0</v>
      </c>
    </row>
    <row r="139" spans="2:9" x14ac:dyDescent="0.2">
      <c r="B139" s="19" t="s">
        <v>195</v>
      </c>
      <c r="C139" s="20" t="s">
        <v>121</v>
      </c>
      <c r="D139" s="21">
        <v>0</v>
      </c>
      <c r="E139" s="21">
        <v>0</v>
      </c>
      <c r="F139" s="21">
        <f t="shared" si="36"/>
        <v>0</v>
      </c>
      <c r="G139" s="21">
        <v>0</v>
      </c>
      <c r="H139" s="21">
        <v>0</v>
      </c>
      <c r="I139" s="21">
        <f t="shared" si="24"/>
        <v>0</v>
      </c>
    </row>
    <row r="140" spans="2:9" x14ac:dyDescent="0.2">
      <c r="B140" s="16" t="s">
        <v>122</v>
      </c>
      <c r="C140" s="17"/>
      <c r="D140" s="18">
        <f>SUM(D141:D143)</f>
        <v>0</v>
      </c>
      <c r="E140" s="18">
        <f t="shared" ref="E140:H140" si="37">SUM(E141:E143)</f>
        <v>0</v>
      </c>
      <c r="F140" s="18">
        <f t="shared" si="37"/>
        <v>0</v>
      </c>
      <c r="G140" s="18">
        <f t="shared" si="37"/>
        <v>0</v>
      </c>
      <c r="H140" s="18">
        <f t="shared" si="37"/>
        <v>0</v>
      </c>
      <c r="I140" s="18">
        <f t="shared" si="24"/>
        <v>0</v>
      </c>
    </row>
    <row r="141" spans="2:9" x14ac:dyDescent="0.2">
      <c r="B141" s="19" t="s">
        <v>196</v>
      </c>
      <c r="C141" s="20" t="s">
        <v>124</v>
      </c>
      <c r="D141" s="21">
        <v>0</v>
      </c>
      <c r="E141" s="21">
        <v>0</v>
      </c>
      <c r="F141" s="21">
        <f t="shared" ref="F141:F143" si="38">D141+E141</f>
        <v>0</v>
      </c>
      <c r="G141" s="21">
        <v>0</v>
      </c>
      <c r="H141" s="21">
        <v>0</v>
      </c>
      <c r="I141" s="21">
        <f t="shared" si="24"/>
        <v>0</v>
      </c>
    </row>
    <row r="142" spans="2:9" x14ac:dyDescent="0.2">
      <c r="B142" s="19" t="s">
        <v>197</v>
      </c>
      <c r="C142" s="20" t="s">
        <v>126</v>
      </c>
      <c r="D142" s="21">
        <v>0</v>
      </c>
      <c r="E142" s="21">
        <v>0</v>
      </c>
      <c r="F142" s="21">
        <f t="shared" si="38"/>
        <v>0</v>
      </c>
      <c r="G142" s="21">
        <v>0</v>
      </c>
      <c r="H142" s="21">
        <v>0</v>
      </c>
      <c r="I142" s="21">
        <f t="shared" si="24"/>
        <v>0</v>
      </c>
    </row>
    <row r="143" spans="2:9" x14ac:dyDescent="0.2">
      <c r="B143" s="19" t="s">
        <v>198</v>
      </c>
      <c r="C143" s="20" t="s">
        <v>128</v>
      </c>
      <c r="D143" s="21">
        <v>0</v>
      </c>
      <c r="E143" s="21">
        <v>0</v>
      </c>
      <c r="F143" s="21">
        <f t="shared" si="38"/>
        <v>0</v>
      </c>
      <c r="G143" s="21">
        <v>0</v>
      </c>
      <c r="H143" s="21">
        <v>0</v>
      </c>
      <c r="I143" s="21">
        <f t="shared" si="24"/>
        <v>0</v>
      </c>
    </row>
    <row r="144" spans="2:9" x14ac:dyDescent="0.2">
      <c r="B144" s="16" t="s">
        <v>129</v>
      </c>
      <c r="C144" s="17"/>
      <c r="D144" s="18">
        <f>SUM(D145:D151)</f>
        <v>0</v>
      </c>
      <c r="E144" s="18">
        <f t="shared" ref="E144:H144" si="39">SUM(E145:E151)</f>
        <v>0</v>
      </c>
      <c r="F144" s="18">
        <f t="shared" si="39"/>
        <v>0</v>
      </c>
      <c r="G144" s="18">
        <f t="shared" si="39"/>
        <v>0</v>
      </c>
      <c r="H144" s="18">
        <f t="shared" si="39"/>
        <v>0</v>
      </c>
      <c r="I144" s="18">
        <f t="shared" ref="I144:I151" si="40">F144-G144</f>
        <v>0</v>
      </c>
    </row>
    <row r="145" spans="2:9" x14ac:dyDescent="0.2">
      <c r="B145" s="19" t="s">
        <v>199</v>
      </c>
      <c r="C145" s="20" t="s">
        <v>131</v>
      </c>
      <c r="D145" s="21">
        <v>0</v>
      </c>
      <c r="E145" s="21">
        <v>0</v>
      </c>
      <c r="F145" s="21">
        <f t="shared" ref="F145:F151" si="41">D145+E145</f>
        <v>0</v>
      </c>
      <c r="G145" s="21">
        <v>0</v>
      </c>
      <c r="H145" s="21">
        <v>0</v>
      </c>
      <c r="I145" s="21">
        <f t="shared" si="40"/>
        <v>0</v>
      </c>
    </row>
    <row r="146" spans="2:9" x14ac:dyDescent="0.2">
      <c r="B146" s="19" t="s">
        <v>200</v>
      </c>
      <c r="C146" s="20" t="s">
        <v>133</v>
      </c>
      <c r="D146" s="21">
        <v>0</v>
      </c>
      <c r="E146" s="21">
        <v>0</v>
      </c>
      <c r="F146" s="21">
        <f t="shared" si="41"/>
        <v>0</v>
      </c>
      <c r="G146" s="21">
        <v>0</v>
      </c>
      <c r="H146" s="21">
        <v>0</v>
      </c>
      <c r="I146" s="21">
        <f t="shared" si="40"/>
        <v>0</v>
      </c>
    </row>
    <row r="147" spans="2:9" x14ac:dyDescent="0.2">
      <c r="B147" s="19" t="s">
        <v>201</v>
      </c>
      <c r="C147" s="20" t="s">
        <v>135</v>
      </c>
      <c r="D147" s="21">
        <v>0</v>
      </c>
      <c r="E147" s="21">
        <v>0</v>
      </c>
      <c r="F147" s="21">
        <f t="shared" si="41"/>
        <v>0</v>
      </c>
      <c r="G147" s="21">
        <v>0</v>
      </c>
      <c r="H147" s="21">
        <v>0</v>
      </c>
      <c r="I147" s="21">
        <f t="shared" si="40"/>
        <v>0</v>
      </c>
    </row>
    <row r="148" spans="2:9" x14ac:dyDescent="0.2">
      <c r="B148" s="19" t="s">
        <v>202</v>
      </c>
      <c r="C148" s="20" t="s">
        <v>137</v>
      </c>
      <c r="D148" s="21">
        <v>0</v>
      </c>
      <c r="E148" s="21">
        <v>0</v>
      </c>
      <c r="F148" s="21">
        <f t="shared" si="41"/>
        <v>0</v>
      </c>
      <c r="G148" s="21">
        <v>0</v>
      </c>
      <c r="H148" s="21">
        <v>0</v>
      </c>
      <c r="I148" s="21">
        <f t="shared" si="40"/>
        <v>0</v>
      </c>
    </row>
    <row r="149" spans="2:9" x14ac:dyDescent="0.2">
      <c r="B149" s="19" t="s">
        <v>203</v>
      </c>
      <c r="C149" s="20" t="s">
        <v>139</v>
      </c>
      <c r="D149" s="21">
        <v>0</v>
      </c>
      <c r="E149" s="21">
        <v>0</v>
      </c>
      <c r="F149" s="21">
        <f t="shared" si="41"/>
        <v>0</v>
      </c>
      <c r="G149" s="21">
        <v>0</v>
      </c>
      <c r="H149" s="21">
        <v>0</v>
      </c>
      <c r="I149" s="21">
        <f t="shared" si="40"/>
        <v>0</v>
      </c>
    </row>
    <row r="150" spans="2:9" x14ac:dyDescent="0.2">
      <c r="B150" s="19" t="s">
        <v>204</v>
      </c>
      <c r="C150" s="20" t="s">
        <v>141</v>
      </c>
      <c r="D150" s="21">
        <v>0</v>
      </c>
      <c r="E150" s="21">
        <v>0</v>
      </c>
      <c r="F150" s="21">
        <f t="shared" si="41"/>
        <v>0</v>
      </c>
      <c r="G150" s="21">
        <v>0</v>
      </c>
      <c r="H150" s="21">
        <v>0</v>
      </c>
      <c r="I150" s="21">
        <f t="shared" si="40"/>
        <v>0</v>
      </c>
    </row>
    <row r="151" spans="2:9" x14ac:dyDescent="0.2">
      <c r="B151" s="19" t="s">
        <v>205</v>
      </c>
      <c r="C151" s="20" t="s">
        <v>143</v>
      </c>
      <c r="D151" s="21">
        <v>0</v>
      </c>
      <c r="E151" s="21">
        <v>0</v>
      </c>
      <c r="F151" s="21">
        <f t="shared" si="41"/>
        <v>0</v>
      </c>
      <c r="G151" s="21">
        <v>0</v>
      </c>
      <c r="H151" s="21">
        <v>0</v>
      </c>
      <c r="I151" s="21">
        <f t="shared" si="40"/>
        <v>0</v>
      </c>
    </row>
    <row r="152" spans="2:9" x14ac:dyDescent="0.2">
      <c r="B152" s="23" t="s">
        <v>206</v>
      </c>
      <c r="C152" s="24"/>
      <c r="D152" s="25">
        <f t="shared" ref="D152:I152" si="42">D4+D78</f>
        <v>36751465.170000002</v>
      </c>
      <c r="E152" s="25">
        <f t="shared" si="42"/>
        <v>0</v>
      </c>
      <c r="F152" s="25">
        <f t="shared" si="42"/>
        <v>36751465.170000002</v>
      </c>
      <c r="G152" s="25">
        <f t="shared" si="42"/>
        <v>0</v>
      </c>
      <c r="H152" s="25">
        <f t="shared" si="42"/>
        <v>0</v>
      </c>
      <c r="I152" s="25">
        <f t="shared" si="42"/>
        <v>36751465.170000002</v>
      </c>
    </row>
  </sheetData>
  <mergeCells count="25">
    <mergeCell ref="B152:C152"/>
    <mergeCell ref="B107:C107"/>
    <mergeCell ref="B117:C117"/>
    <mergeCell ref="B127:C127"/>
    <mergeCell ref="B131:C131"/>
    <mergeCell ref="B140:C140"/>
    <mergeCell ref="B144:C144"/>
    <mergeCell ref="B66:C66"/>
    <mergeCell ref="B70:C70"/>
    <mergeCell ref="B78:C78"/>
    <mergeCell ref="B79:C79"/>
    <mergeCell ref="B87:C87"/>
    <mergeCell ref="B97:C97"/>
    <mergeCell ref="B13:C13"/>
    <mergeCell ref="B23:C23"/>
    <mergeCell ref="B33:C33"/>
    <mergeCell ref="B43:C43"/>
    <mergeCell ref="B53:C53"/>
    <mergeCell ref="B57:C57"/>
    <mergeCell ref="B1:I1"/>
    <mergeCell ref="B2:C2"/>
    <mergeCell ref="D2:H2"/>
    <mergeCell ref="B3:C3"/>
    <mergeCell ref="B4:C4"/>
    <mergeCell ref="B5:C5"/>
  </mergeCells>
  <printOptions horizontalCentered="1"/>
  <pageMargins left="0.51181102362204722" right="0.51181102362204722" top="0.55118110236220474" bottom="0.55118110236220474" header="0.11811023622047245" footer="0.31496062992125984"/>
  <pageSetup scale="6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Contabilidad</dc:creator>
  <cp:lastModifiedBy>Aux Contabilidad</cp:lastModifiedBy>
  <dcterms:created xsi:type="dcterms:W3CDTF">2025-01-31T21:33:17Z</dcterms:created>
  <dcterms:modified xsi:type="dcterms:W3CDTF">2025-01-31T21:33:26Z</dcterms:modified>
</cp:coreProperties>
</file>