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F36" i="2"/>
  <c r="F35" i="2"/>
  <c r="E34" i="2"/>
  <c r="F34" i="2" s="1"/>
  <c r="F32" i="2"/>
  <c r="F31" i="2"/>
  <c r="F30" i="2"/>
  <c r="F29" i="2"/>
  <c r="F28" i="2"/>
  <c r="D27" i="2"/>
  <c r="C27" i="2"/>
  <c r="F27" i="2" s="1"/>
  <c r="F25" i="2"/>
  <c r="F24" i="2"/>
  <c r="F23" i="2"/>
  <c r="B22" i="2"/>
  <c r="B38" i="2" s="1"/>
  <c r="B20" i="2"/>
  <c r="E20" i="2"/>
  <c r="F22" i="2" l="1"/>
  <c r="B4" i="2" l="1"/>
  <c r="D9" i="2" l="1"/>
  <c r="D20" i="2" s="1"/>
  <c r="C9" i="2"/>
  <c r="C20" i="2" s="1"/>
  <c r="C38" i="2" s="1"/>
  <c r="E16" i="2"/>
  <c r="F20" i="2" l="1"/>
  <c r="D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<sst xmlns="http://schemas.openxmlformats.org/spreadsheetml/2006/main" count="36" uniqueCount="26">
  <si>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</si>
  <si>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</si>
  <si>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</si>
  <si>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</si>
  <si>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</si>
  <si>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</si>
  <si>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</si>
  <si>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</si>
  <si>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</si>
  <si>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</si>
  <si>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</si>
  <si>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</si>
  <si>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</si>
  <si>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</si>
  <si>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</si>
  <si>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</si>
  <si>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</si>
  <si>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</si>
  <si>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</si>
  <si>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</si>
  <si>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</si>
  <si>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</si>
  <si>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</si>
  <si>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</si>
  <si>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</si>
  <si>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ESCUELA PREPARATORIA  REGIONAL DEL RINCON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</si>
</sst>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3" fontId="4" fillId="0" borderId="4" xfId="5" applyNumberFormat="1" applyFont="1" applyBorder="1" applyAlignment="1">
      <alignment horizontal="center" vertical="center" wrapText="1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</cellXfs>
  <cellStyles count="6">
    <cellStyle name="=C:\WINNT\SYSTEM32\COMMAND.COM" xfId="2"/>
    <cellStyle name="Millares 2" xfId="4"/>
    <cellStyle name="Millares 2 4" xfId="5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43</xdr:row>
          <xdr:rowOff>6350</xdr:rowOff>
        </xdr:from>
        <xdr:to>
          <xdr:col>5</xdr:col>
          <xdr:colOff>533400</xdr:colOff>
          <xdr:row>48</xdr:row>
          <xdr:rowOff>63500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pane xSplit="3" ySplit="2" topLeftCell="D38" activePane="bottomRight" state="frozen"/>
      <selection pane="topRight" activeCell="D1" sqref="D1"/>
      <selection pane="bottomLeft" activeCell="A3" sqref="A3"/>
      <selection pane="bottomRight" sqref="A1:F1"/>
    </sheetView>
  </sheetViews>
  <sheetFormatPr baseColWidth="10" defaultColWidth="9.36328125" defaultRowHeight="10" x14ac:dyDescent="0.35"/>
  <cols>
    <col min="1" max="1" width="45" style="2" customWidth="1"/>
    <col min="2" max="5" width="16.1796875" style="12" customWidth="1"/>
    <col min="6" max="6" width="14.1796875" style="12" customWidth="1"/>
    <col min="7" max="16384" width="9.36328125" style="1"/>
  </cols>
  <sheetData>
    <row r="1" spans="1:6" ht="45" customHeight="1" x14ac:dyDescent="0.35">
      <c r="A1" s="18" t="s">
        <v>25</v>
      </c>
      <c r="B1" s="19"/>
      <c r="C1" s="19"/>
      <c r="D1" s="19"/>
      <c r="E1" s="19"/>
      <c r="F1" s="20"/>
    </row>
    <row r="2" spans="1:6" s="2" customFormat="1" ht="60.75" customHeight="1" x14ac:dyDescent="0.35">
      <c r="A2" s="16" t="s">
        <v>0</v>
      </c>
      <c r="B2" s="17" t="s">
        <v>12</v>
      </c>
      <c r="C2" s="17" t="s">
        <v>13</v>
      </c>
      <c r="D2" s="17" t="s">
        <v>16</v>
      </c>
      <c r="E2" s="17" t="s">
        <v>1</v>
      </c>
      <c r="F2" s="17" t="s">
        <v>14</v>
      </c>
    </row>
    <row r="3" spans="1:6" s="2" customFormat="1" ht="11.25" customHeight="1" x14ac:dyDescent="0.35">
      <c r="A3" s="3"/>
      <c r="B3" s="4"/>
      <c r="C3" s="4"/>
      <c r="D3" s="4"/>
      <c r="E3" s="4"/>
      <c r="F3" s="4"/>
    </row>
    <row r="4" spans="1:6" ht="11.25" customHeight="1" x14ac:dyDescent="0.25">
      <c r="A4" s="5" t="s">
        <v>17</v>
      </c>
      <c r="B4" s="13">
        <f>SUM(B5:B7)</f>
        <v>37717798.989999995</v>
      </c>
      <c r="C4" s="14"/>
      <c r="D4" s="14"/>
      <c r="E4" s="14"/>
      <c r="F4" s="13">
        <f>SUM(B4:E4)</f>
        <v>37717798.989999995</v>
      </c>
    </row>
    <row r="5" spans="1:6" ht="11.25" customHeight="1" x14ac:dyDescent="0.25">
      <c r="A5" s="6" t="s">
        <v>2</v>
      </c>
      <c r="B5" s="15">
        <v>37683405.799999997</v>
      </c>
      <c r="C5" s="14"/>
      <c r="D5" s="14"/>
      <c r="E5" s="14"/>
      <c r="F5" s="13">
        <f>SUM(B5:E5)</f>
        <v>37683405.799999997</v>
      </c>
    </row>
    <row r="6" spans="1:6" ht="11.25" customHeight="1" x14ac:dyDescent="0.25">
      <c r="A6" s="6" t="s">
        <v>3</v>
      </c>
      <c r="B6" s="15">
        <v>34393.19</v>
      </c>
      <c r="C6" s="14"/>
      <c r="D6" s="14"/>
      <c r="E6" s="14"/>
      <c r="F6" s="13">
        <f>SUM(B6:E6)</f>
        <v>34393.19</v>
      </c>
    </row>
    <row r="7" spans="1:6" ht="11.25" customHeight="1" x14ac:dyDescent="0.25">
      <c r="A7" s="6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35">
      <c r="A8" s="7"/>
      <c r="B8" s="14"/>
      <c r="C8" s="14"/>
      <c r="D8" s="14"/>
      <c r="E8" s="14"/>
      <c r="F8" s="14"/>
    </row>
    <row r="9" spans="1:6" ht="11.25" customHeight="1" x14ac:dyDescent="0.25">
      <c r="A9" s="5" t="s">
        <v>18</v>
      </c>
      <c r="B9" s="14"/>
      <c r="C9" s="13">
        <f>SUM(C10:C14)</f>
        <v>23856710.16</v>
      </c>
      <c r="D9" s="13">
        <f>D10</f>
        <v>1561660.19</v>
      </c>
      <c r="E9" s="14"/>
      <c r="F9" s="13">
        <f t="shared" ref="F9:F14" si="0">SUM(B9:E9)</f>
        <v>25418370.350000001</v>
      </c>
    </row>
    <row r="10" spans="1:6" ht="11.25" customHeight="1" x14ac:dyDescent="0.25">
      <c r="A10" s="6" t="s">
        <v>5</v>
      </c>
      <c r="B10" s="14"/>
      <c r="C10" s="15"/>
      <c r="D10" s="15">
        <v>1561660.19</v>
      </c>
      <c r="E10" s="14"/>
      <c r="F10" s="13">
        <f t="shared" si="0"/>
        <v>1561660.19</v>
      </c>
    </row>
    <row r="11" spans="1:6" ht="11.25" customHeight="1" x14ac:dyDescent="0.25">
      <c r="A11" s="6" t="s">
        <v>6</v>
      </c>
      <c r="B11" s="14"/>
      <c r="C11" s="15">
        <v>14113014.439999999</v>
      </c>
      <c r="D11" s="14"/>
      <c r="E11" s="14"/>
      <c r="F11" s="13">
        <f t="shared" si="0"/>
        <v>14113014.439999999</v>
      </c>
    </row>
    <row r="12" spans="1:6" ht="11.25" customHeight="1" x14ac:dyDescent="0.25">
      <c r="A12" s="6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5">
      <c r="A13" s="6" t="s">
        <v>7</v>
      </c>
      <c r="B13" s="14"/>
      <c r="C13" s="15">
        <v>9743695.7200000007</v>
      </c>
      <c r="D13" s="14"/>
      <c r="E13" s="14"/>
      <c r="F13" s="13">
        <f t="shared" si="0"/>
        <v>9743695.7200000007</v>
      </c>
    </row>
    <row r="14" spans="1:6" ht="11.25" customHeight="1" x14ac:dyDescent="0.25">
      <c r="A14" s="6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35">
      <c r="A15" s="7"/>
      <c r="B15" s="14"/>
      <c r="C15" s="14"/>
      <c r="D15" s="14"/>
      <c r="E15" s="14"/>
      <c r="F15" s="14"/>
    </row>
    <row r="16" spans="1:6" ht="21" x14ac:dyDescent="0.25">
      <c r="A16" s="5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5">
      <c r="A17" s="6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5">
      <c r="A18" s="6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35">
      <c r="A19" s="7"/>
      <c r="B19" s="14"/>
      <c r="C19" s="14"/>
      <c r="D19" s="14"/>
      <c r="E19" s="14"/>
      <c r="F19" s="14"/>
    </row>
    <row r="20" spans="1:6" ht="11.25" customHeight="1" x14ac:dyDescent="0.25">
      <c r="A20" s="5" t="s">
        <v>20</v>
      </c>
      <c r="B20" s="13">
        <f>B4</f>
        <v>37717798.989999995</v>
      </c>
      <c r="C20" s="13">
        <f>C9</f>
        <v>23856710.16</v>
      </c>
      <c r="D20" s="13">
        <f>D9</f>
        <v>1561660.19</v>
      </c>
      <c r="E20" s="13">
        <f>E16</f>
        <v>0</v>
      </c>
      <c r="F20" s="13">
        <f>SUM(B20:E20)</f>
        <v>63136169.339999989</v>
      </c>
    </row>
    <row r="21" spans="1:6" ht="11.25" customHeight="1" x14ac:dyDescent="0.35">
      <c r="A21" s="8"/>
      <c r="B21" s="14"/>
      <c r="C21" s="14"/>
      <c r="D21" s="14"/>
      <c r="E21" s="14"/>
      <c r="F21" s="14"/>
    </row>
    <row r="22" spans="1:6" ht="11.25" customHeight="1" x14ac:dyDescent="0.25">
      <c r="A22" s="5" t="s">
        <v>21</v>
      </c>
      <c r="B22" s="13">
        <f>SUM(B23:B25)</f>
        <v>0</v>
      </c>
      <c r="C22" s="21"/>
      <c r="D22" s="21"/>
      <c r="E22" s="21"/>
      <c r="F22" s="13">
        <f>SUM(B22:E22)</f>
        <v>0</v>
      </c>
    </row>
    <row r="23" spans="1:6" ht="11.25" customHeight="1" x14ac:dyDescent="0.25">
      <c r="A23" s="6" t="s">
        <v>2</v>
      </c>
      <c r="B23" s="15">
        <v>0</v>
      </c>
      <c r="C23" s="21"/>
      <c r="D23" s="21"/>
      <c r="E23" s="21"/>
      <c r="F23" s="13">
        <f>SUM(B23:E23)</f>
        <v>0</v>
      </c>
    </row>
    <row r="24" spans="1:6" ht="11.25" customHeight="1" x14ac:dyDescent="0.25">
      <c r="A24" s="6" t="s">
        <v>3</v>
      </c>
      <c r="B24" s="15">
        <v>0</v>
      </c>
      <c r="C24" s="21"/>
      <c r="D24" s="21"/>
      <c r="E24" s="21"/>
      <c r="F24" s="13">
        <f>SUM(B24:E24)</f>
        <v>0</v>
      </c>
    </row>
    <row r="25" spans="1:6" ht="11.25" customHeight="1" x14ac:dyDescent="0.25">
      <c r="A25" s="6" t="s">
        <v>4</v>
      </c>
      <c r="B25" s="15">
        <v>0</v>
      </c>
      <c r="C25" s="21"/>
      <c r="D25" s="21"/>
      <c r="E25" s="21"/>
      <c r="F25" s="13">
        <f>SUM(B25:E25)</f>
        <v>0</v>
      </c>
    </row>
    <row r="26" spans="1:6" ht="11.25" customHeight="1" x14ac:dyDescent="0.35">
      <c r="A26" s="7"/>
      <c r="B26" s="21"/>
      <c r="C26" s="21"/>
      <c r="D26" s="21"/>
      <c r="E26" s="21"/>
      <c r="F26" s="21"/>
    </row>
    <row r="27" spans="1:6" ht="21" x14ac:dyDescent="0.25">
      <c r="A27" s="5" t="s">
        <v>22</v>
      </c>
      <c r="B27" s="21"/>
      <c r="C27" s="13">
        <f>C29</f>
        <v>-487248.61</v>
      </c>
      <c r="D27" s="13">
        <f>SUM(D28:D32)</f>
        <v>1696810.21</v>
      </c>
      <c r="E27" s="21"/>
      <c r="F27" s="13">
        <f t="shared" ref="F27:F32" si="1">SUM(B27:E27)</f>
        <v>1209561.6000000001</v>
      </c>
    </row>
    <row r="28" spans="1:6" ht="11.25" customHeight="1" x14ac:dyDescent="0.25">
      <c r="A28" s="6" t="s">
        <v>5</v>
      </c>
      <c r="B28" s="21"/>
      <c r="C28" s="21"/>
      <c r="D28" s="15">
        <v>2541072.5099999998</v>
      </c>
      <c r="E28" s="21"/>
      <c r="F28" s="13">
        <f t="shared" si="1"/>
        <v>2541072.5099999998</v>
      </c>
    </row>
    <row r="29" spans="1:6" ht="11.25" customHeight="1" x14ac:dyDescent="0.25">
      <c r="A29" s="6" t="s">
        <v>6</v>
      </c>
      <c r="B29" s="21"/>
      <c r="C29" s="15">
        <v>-487248.61</v>
      </c>
      <c r="D29" s="15">
        <v>-1561660.19</v>
      </c>
      <c r="E29" s="21"/>
      <c r="F29" s="13">
        <f t="shared" si="1"/>
        <v>-2048908.7999999998</v>
      </c>
    </row>
    <row r="30" spans="1:6" ht="11.25" customHeight="1" x14ac:dyDescent="0.25">
      <c r="A30" s="6" t="s">
        <v>15</v>
      </c>
      <c r="B30" s="21"/>
      <c r="C30" s="21"/>
      <c r="D30" s="22">
        <v>0</v>
      </c>
      <c r="E30" s="21"/>
      <c r="F30" s="13">
        <f t="shared" si="1"/>
        <v>0</v>
      </c>
    </row>
    <row r="31" spans="1:6" ht="11.25" customHeight="1" x14ac:dyDescent="0.25">
      <c r="A31" s="6" t="s">
        <v>7</v>
      </c>
      <c r="B31" s="21"/>
      <c r="C31" s="21"/>
      <c r="D31" s="22">
        <v>717397.89</v>
      </c>
      <c r="E31" s="21"/>
      <c r="F31" s="13">
        <f t="shared" si="1"/>
        <v>717397.89</v>
      </c>
    </row>
    <row r="32" spans="1:6" ht="11.25" customHeight="1" x14ac:dyDescent="0.25">
      <c r="A32" s="6" t="s">
        <v>8</v>
      </c>
      <c r="B32" s="21"/>
      <c r="C32" s="21"/>
      <c r="D32" s="22">
        <v>0</v>
      </c>
      <c r="E32" s="21"/>
      <c r="F32" s="13">
        <f t="shared" si="1"/>
        <v>0</v>
      </c>
    </row>
    <row r="33" spans="1:6" ht="11.25" customHeight="1" x14ac:dyDescent="0.35">
      <c r="A33" s="7"/>
      <c r="B33" s="21"/>
      <c r="C33" s="21"/>
      <c r="D33" s="21"/>
      <c r="E33" s="21"/>
      <c r="F33" s="21"/>
    </row>
    <row r="34" spans="1:6" ht="21" x14ac:dyDescent="0.25">
      <c r="A34" s="5" t="s">
        <v>23</v>
      </c>
      <c r="B34" s="21"/>
      <c r="C34" s="21"/>
      <c r="D34" s="21"/>
      <c r="E34" s="13">
        <f>SUM(E35:E36)</f>
        <v>0</v>
      </c>
      <c r="F34" s="13">
        <f>SUM(B34:E34)</f>
        <v>0</v>
      </c>
    </row>
    <row r="35" spans="1:6" ht="11.25" customHeight="1" x14ac:dyDescent="0.25">
      <c r="A35" s="6" t="s">
        <v>9</v>
      </c>
      <c r="B35" s="21"/>
      <c r="C35" s="21"/>
      <c r="D35" s="21"/>
      <c r="E35" s="15">
        <v>0</v>
      </c>
      <c r="F35" s="13">
        <f>SUM(B35:E35)</f>
        <v>0</v>
      </c>
    </row>
    <row r="36" spans="1:6" ht="11.25" customHeight="1" x14ac:dyDescent="0.25">
      <c r="A36" s="6" t="s">
        <v>10</v>
      </c>
      <c r="B36" s="21"/>
      <c r="C36" s="21"/>
      <c r="D36" s="21"/>
      <c r="E36" s="15">
        <v>0</v>
      </c>
      <c r="F36" s="13">
        <f>SUM(B36:E36)</f>
        <v>0</v>
      </c>
    </row>
    <row r="37" spans="1:6" ht="11.25" customHeight="1" x14ac:dyDescent="0.35">
      <c r="A37" s="7"/>
      <c r="B37" s="21"/>
      <c r="C37" s="21"/>
      <c r="D37" s="21"/>
      <c r="E37" s="21"/>
      <c r="F37" s="21"/>
    </row>
    <row r="38" spans="1:6" ht="11.25" customHeight="1" x14ac:dyDescent="0.35">
      <c r="A38" s="5" t="s">
        <v>24</v>
      </c>
      <c r="B38" s="23">
        <f>B20+B22</f>
        <v>37717798.989999995</v>
      </c>
      <c r="C38" s="23">
        <f>+C20+C27</f>
        <v>23369461.550000001</v>
      </c>
      <c r="D38" s="23">
        <f>D20+D27</f>
        <v>3258470.3999999999</v>
      </c>
      <c r="E38" s="23">
        <f>+E20+E34</f>
        <v>0</v>
      </c>
      <c r="F38" s="23">
        <f>SUM(B38:E38)</f>
        <v>64345730.93999999</v>
      </c>
    </row>
    <row r="39" spans="1:6" x14ac:dyDescent="0.35">
      <c r="A39" s="9"/>
      <c r="B39" s="10"/>
      <c r="C39" s="10"/>
      <c r="D39" s="10"/>
      <c r="E39" s="10"/>
      <c r="F39" s="10"/>
    </row>
    <row r="40" spans="1:6" ht="12.5" x14ac:dyDescent="0.35">
      <c r="A40" s="11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83" fitToWidth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304800</xdr:colOff>
                <xdr:row>43</xdr:row>
                <xdr:rowOff>6350</xdr:rowOff>
              </from>
              <to>
                <xdr:col>5</xdr:col>
                <xdr:colOff>533400</xdr:colOff>
                <xdr:row>48</xdr:row>
                <xdr:rowOff>63500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2023-04-28T15:00:24Z</cp:lastPrinted>
  <dcterms:created xsi:type="dcterms:W3CDTF">2018-11-20T16:40:47Z</dcterms:created>
  <dcterms:modified xsi:type="dcterms:W3CDTF">2023-04-28T15:00:26Z</dcterms:modified>
</cp:coreProperties>
</file>