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<sst xmlns="http://schemas.openxmlformats.org/spreadsheetml/2006/main" count="56" uniqueCount="56">
  <si>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</si>
  <si>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</si>
  <si>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</si>
  <si>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</si>
  <si>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</si>
  <si>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</si>
  <si>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</si>
  <si>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</si>
  <si>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</si>
  <si>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</si>
  <si>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</si>
  <si>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</si>
  <si>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</si>
  <si>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</si>
  <si>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</si>
  <si>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</si>
  <si>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</si>
  <si>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</si>
  <si>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</si>
  <si>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</si>
  <si>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</si>
  <si>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</si>
  <si>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</si>
  <si>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</si>
  <si>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</si>
  <si>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</si>
  <si>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</si>
  <si>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</si>
  <si>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</si>
  <si>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</si>
  <si>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</si>
  <si>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</si>
  <si>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</si>
  <si>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</si>
  <si>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</si>
  <si>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</si>
  <si>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</si>
  <si>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</si>
  <si>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</si>
  <si>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</si>
  <si>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</si>
  <si>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</si>
  <si>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</si>
  <si>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</si>
  <si>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</si>
  <si>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</si>
  <si>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</si>
  <si>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</si>
  <si>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</si>
  <si>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</si>
  <si>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</si>
  <si>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</si>
  <si>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</si>
  <si>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</si>
  <si>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</si>
  <si>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ESCUELA PREPARATORIA  REGIONAL DEL RINCON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</si>
</sst>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3189134</xdr:colOff>
      <xdr:row>70</xdr:row>
      <xdr:rowOff>38100</xdr:rowOff>
    </xdr:from>
    <xdr:ext cx="2926378" cy="1465981"/>
    <xdr:sp macro="" textlink="">
      <xdr:nvSpPr>
        <xdr:cNvPr id="2" name="2 CuadroTexto"/>
        <xdr:cNvSpPr txBox="1"/>
      </xdr:nvSpPr>
      <xdr:spPr>
        <a:xfrm>
          <a:off x="3189134" y="10382250"/>
          <a:ext cx="2926378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609600</xdr:colOff>
      <xdr:row>70</xdr:row>
      <xdr:rowOff>19050</xdr:rowOff>
    </xdr:from>
    <xdr:ext cx="3067050" cy="1327149"/>
    <xdr:sp macro="" textlink="">
      <xdr:nvSpPr>
        <xdr:cNvPr id="3" name="4 CuadroTexto"/>
        <xdr:cNvSpPr txBox="1"/>
      </xdr:nvSpPr>
      <xdr:spPr>
        <a:xfrm>
          <a:off x="6057900" y="1036320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67050" cy="1327149"/>
    <xdr:sp macro="" textlink="">
      <xdr:nvSpPr>
        <xdr:cNvPr id="4" name="4 CuadroTexto"/>
        <xdr:cNvSpPr txBox="1"/>
      </xdr:nvSpPr>
      <xdr:spPr>
        <a:xfrm>
          <a:off x="0" y="10344150"/>
          <a:ext cx="30670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71" sqref="A71"/>
    </sheetView>
  </sheetViews>
  <sheetFormatPr baseColWidth="10" defaultColWidth="12" defaultRowHeight="10" x14ac:dyDescent="0.2"/>
  <cols>
    <col min="1" max="1" width="95.33203125" style="1" customWidth="1"/>
    <col min="2" max="2" width="33.44140625" style="1" customWidth="1"/>
    <col min="3" max="3" width="28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ht="10.5" x14ac:dyDescent="0.2">
      <c r="A2" s="5" t="s">
        <v>53</v>
      </c>
      <c r="B2" s="5">
        <v>2023</v>
      </c>
      <c r="C2" s="5">
        <v>2022</v>
      </c>
    </row>
    <row r="3" spans="1:4" s="2" customFormat="1" ht="10.5" x14ac:dyDescent="0.2">
      <c r="A3" s="6" t="s">
        <v>0</v>
      </c>
      <c r="B3" s="13"/>
      <c r="C3" s="13"/>
    </row>
    <row r="4" spans="1:4" ht="10.5" x14ac:dyDescent="0.2">
      <c r="A4" s="7" t="s">
        <v>45</v>
      </c>
      <c r="B4" s="14">
        <f>SUM(B5:B11)</f>
        <v>4302653.13</v>
      </c>
      <c r="C4" s="14">
        <f>SUM(C5:C11)</f>
        <v>3992113.89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4302653.13</v>
      </c>
      <c r="C11" s="15">
        <v>3992113.89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21" x14ac:dyDescent="0.2">
      <c r="A13" s="7" t="s">
        <v>49</v>
      </c>
      <c r="B13" s="14">
        <f>SUM(B14:B15)</f>
        <v>20407741.989999998</v>
      </c>
      <c r="C13" s="14">
        <f>SUM(C14:C15)</f>
        <v>27441793.850000001</v>
      </c>
      <c r="D13" s="2"/>
    </row>
    <row r="14" spans="1:4" ht="20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20407741.989999998</v>
      </c>
      <c r="C15" s="15">
        <v>27441793.850000001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334304.65999999997</v>
      </c>
      <c r="C17" s="14">
        <f>SUM(C18:C22)</f>
        <v>1074415.53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767881.7</v>
      </c>
      <c r="D21" s="4">
        <v>4340</v>
      </c>
    </row>
    <row r="22" spans="1:5" ht="11.25" customHeight="1" x14ac:dyDescent="0.2">
      <c r="A22" s="8" t="s">
        <v>15</v>
      </c>
      <c r="B22" s="15">
        <v>334304.65999999997</v>
      </c>
      <c r="C22" s="15">
        <v>306533.83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25044699.779999997</v>
      </c>
      <c r="C24" s="16">
        <f>SUM(C4+C13+C17)</f>
        <v>32508323.270000003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21686220.810000002</v>
      </c>
      <c r="C27" s="14">
        <f>SUM(C28:C30)</f>
        <v>29547699.199999999</v>
      </c>
      <c r="D27" s="2"/>
    </row>
    <row r="28" spans="1:5" ht="11.25" customHeight="1" x14ac:dyDescent="0.2">
      <c r="A28" s="8" t="s">
        <v>36</v>
      </c>
      <c r="B28" s="15">
        <v>17626353.940000001</v>
      </c>
      <c r="C28" s="15">
        <v>24482514.719999999</v>
      </c>
      <c r="D28" s="4">
        <v>5110</v>
      </c>
    </row>
    <row r="29" spans="1:5" ht="11.25" customHeight="1" x14ac:dyDescent="0.2">
      <c r="A29" s="8" t="s">
        <v>16</v>
      </c>
      <c r="B29" s="15">
        <v>251430.17</v>
      </c>
      <c r="C29" s="15">
        <v>385025.92</v>
      </c>
      <c r="D29" s="4">
        <v>5120</v>
      </c>
    </row>
    <row r="30" spans="1:5" ht="11.25" customHeight="1" x14ac:dyDescent="0.2">
      <c r="A30" s="8" t="s">
        <v>17</v>
      </c>
      <c r="B30" s="15">
        <v>3808436.7</v>
      </c>
      <c r="C30" s="15">
        <v>4680158.5599999996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3868.09</v>
      </c>
      <c r="C32" s="14">
        <f>SUM(C33:C41)</f>
        <v>19488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3868.09</v>
      </c>
      <c r="C36" s="15">
        <v>19488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82395.86</v>
      </c>
      <c r="C55" s="14">
        <f>SUM(C56:C59)</f>
        <v>1379475.88</v>
      </c>
      <c r="D55" s="2"/>
    </row>
    <row r="56" spans="1:5" ht="11.25" customHeight="1" x14ac:dyDescent="0.2">
      <c r="A56" s="8" t="s">
        <v>31</v>
      </c>
      <c r="B56" s="15">
        <v>2563</v>
      </c>
      <c r="C56" s="15">
        <v>515840.1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767881.7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79832.86</v>
      </c>
      <c r="C59" s="15">
        <v>95754.08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21772484.760000002</v>
      </c>
      <c r="C64" s="16">
        <f>C61+C55+C48+C43+C32+C27</f>
        <v>30946663.079999998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ht="10.5" x14ac:dyDescent="0.2">
      <c r="A66" s="6" t="s">
        <v>38</v>
      </c>
      <c r="B66" s="14">
        <f>B24-B64</f>
        <v>3272215.0199999958</v>
      </c>
      <c r="C66" s="14">
        <f>C24-C64</f>
        <v>1561660.1900000051</v>
      </c>
      <c r="E66" s="1"/>
    </row>
    <row r="67" spans="1:8" s="2" customFormat="1" ht="10.5" x14ac:dyDescent="0.2">
      <c r="A67" s="9"/>
      <c r="B67" s="13"/>
      <c r="C67" s="13"/>
      <c r="E67" s="1"/>
    </row>
    <row r="68" spans="1:8" s="3" customFormat="1" ht="10.5" x14ac:dyDescent="0.2">
      <c r="A68" s="12"/>
      <c r="B68" s="1"/>
      <c r="C68" s="1"/>
      <c r="D68" s="2"/>
      <c r="E68" s="1"/>
      <c r="F68" s="1"/>
      <c r="G68" s="1"/>
      <c r="H68" s="1"/>
    </row>
    <row r="69" spans="1:8" ht="12.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39370078740157483" right="0.39370078740157483" top="0.19685039370078741" bottom="0.19685039370078741" header="0.31496062992125984" footer="0.31496062992125984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2023-10-26T16:09:52Z</cp:lastPrinted>
  <dcterms:created xsi:type="dcterms:W3CDTF">2012-12-11T20:29:16Z</dcterms:created>
  <dcterms:modified xsi:type="dcterms:W3CDTF">2023-10-26T16:09:54Z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