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<sst xmlns="http://schemas.openxmlformats.org/spreadsheetml/2006/main" count="62" uniqueCount="61">
  <si>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</si>
  <si>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</si>
  <si>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</si>
  <si>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</si>
  <si>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</si>
  <si>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</si>
  <si>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</si>
  <si>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</si>
  <si>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</si>
  <si>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</si>
  <si>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</si>
  <si>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</si>
  <si>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</si>
  <si>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</si>
  <si>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</si>
  <si>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</si>
  <si>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</si>
  <si>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</si>
  <si>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</si>
  <si>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</si>
  <si>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</si>
  <si>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</si>
  <si>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</si>
  <si>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</si>
  <si>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</si>
  <si>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</si>
  <si>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</si>
  <si>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</si>
  <si>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</si>
  <si>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</si>
  <si>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</si>
  <si>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</si>
  <si>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</si>
  <si>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</si>
  <si>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</si>
  <si>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</si>
  <si>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</si>
  <si>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</si>
  <si>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</si>
  <si>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</si>
  <si>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</si>
  <si>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</si>
  <si>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</si>
  <si>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</si>
  <si>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</si>
  <si>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</si>
  <si>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</si>
  <si>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</si>
  <si>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</si>
  <si>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</si>
  <si>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</si>
  <si>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</si>
  <si>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</si>
  <si>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</si>
  <si>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</si>
  <si>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</si>
  <si>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</si>
  <si>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</si>
  <si>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</si>
  <si>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</si>
  <si>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ESCUELA PREPARATORIA  REGIONAL DEL RINCON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</si>
</sst>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5</xdr:col>
      <xdr:colOff>765972</xdr:colOff>
      <xdr:row>64</xdr:row>
      <xdr:rowOff>120650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15250"/>
          <a:ext cx="10564022" cy="151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2"/>
    </sheetView>
  </sheetViews>
  <sheetFormatPr baseColWidth="10" defaultColWidth="12" defaultRowHeight="10" x14ac:dyDescent="0.2"/>
  <cols>
    <col min="1" max="1" width="61.88671875" style="1" customWidth="1"/>
    <col min="2" max="2" width="15.88671875" style="1" customWidth="1"/>
    <col min="3" max="3" width="15.88671875" style="4" customWidth="1"/>
    <col min="4" max="4" width="61.88671875" style="4" customWidth="1"/>
    <col min="5" max="6" width="15.88671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ht="10.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ht="10.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14906549.34</v>
      </c>
      <c r="C5" s="20">
        <v>13694797.779999999</v>
      </c>
      <c r="D5" s="9" t="s">
        <v>36</v>
      </c>
      <c r="E5" s="20">
        <v>887833.82</v>
      </c>
      <c r="F5" s="23">
        <v>1384485.32</v>
      </c>
    </row>
    <row r="6" spans="1:6" x14ac:dyDescent="0.2">
      <c r="A6" s="9" t="s">
        <v>23</v>
      </c>
      <c r="B6" s="20">
        <v>2883.84</v>
      </c>
      <c r="C6" s="20">
        <v>303.60000000000002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48000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ht="10.5" x14ac:dyDescent="0.2">
      <c r="A13" s="8" t="s">
        <v>52</v>
      </c>
      <c r="B13" s="22">
        <f>SUM(B5:B11)</f>
        <v>14909433.18</v>
      </c>
      <c r="C13" s="22">
        <f>SUM(C5:C11)</f>
        <v>13695101.379999999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53</v>
      </c>
      <c r="E14" s="26">
        <f>SUM(E5:E12)</f>
        <v>935833.82</v>
      </c>
      <c r="F14" s="27">
        <f>SUM(F5:F12)</f>
        <v>1384485.32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50390691.539999999</v>
      </c>
      <c r="C18" s="20">
        <v>50390691.539999999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13867946.199999999</v>
      </c>
      <c r="C19" s="20">
        <v>13157688.4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5343.72</v>
      </c>
      <c r="C20" s="20">
        <v>5343.72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-13017257.91</v>
      </c>
      <c r="C21" s="20">
        <v>-13017257.91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56</v>
      </c>
      <c r="B26" s="22">
        <f>SUM(B16:B24)</f>
        <v>51246723.549999997</v>
      </c>
      <c r="C26" s="22">
        <f>SUM(C16:C24)</f>
        <v>50536465.75</v>
      </c>
      <c r="D26" s="12" t="s">
        <v>50</v>
      </c>
      <c r="E26" s="22">
        <f>SUM(E24+E14)</f>
        <v>935833.82</v>
      </c>
      <c r="F26" s="27">
        <f>SUM(F14+F24)</f>
        <v>1384485.32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57</v>
      </c>
      <c r="B28" s="22">
        <f>B13+B26</f>
        <v>66156156.729999997</v>
      </c>
      <c r="C28" s="22">
        <f>C13+C26</f>
        <v>64231567.129999995</v>
      </c>
      <c r="D28" s="6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37717798.989999995</v>
      </c>
      <c r="F30" s="27">
        <f>SUM(F31:F33)</f>
        <v>37717798.989999995</v>
      </c>
    </row>
    <row r="31" spans="1:6" x14ac:dyDescent="0.2">
      <c r="A31" s="16"/>
      <c r="B31" s="14"/>
      <c r="C31" s="15"/>
      <c r="D31" s="9" t="s">
        <v>2</v>
      </c>
      <c r="E31" s="20">
        <v>37683405.799999997</v>
      </c>
      <c r="F31" s="23">
        <v>37683405.799999997</v>
      </c>
    </row>
    <row r="32" spans="1:6" x14ac:dyDescent="0.2">
      <c r="A32" s="16"/>
      <c r="B32" s="14"/>
      <c r="C32" s="15"/>
      <c r="D32" s="9" t="s">
        <v>13</v>
      </c>
      <c r="E32" s="20">
        <v>34393.19</v>
      </c>
      <c r="F32" s="23">
        <v>34393.19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27502523.919999998</v>
      </c>
      <c r="F35" s="27">
        <f>SUM(F36:F40)</f>
        <v>25129282.82</v>
      </c>
    </row>
    <row r="36" spans="1:6" x14ac:dyDescent="0.2">
      <c r="A36" s="16"/>
      <c r="B36" s="14"/>
      <c r="C36" s="15"/>
      <c r="D36" s="9" t="s">
        <v>46</v>
      </c>
      <c r="E36" s="20">
        <v>2773974.39</v>
      </c>
      <c r="F36" s="23">
        <v>1042423.38</v>
      </c>
    </row>
    <row r="37" spans="1:6" x14ac:dyDescent="0.2">
      <c r="A37" s="16"/>
      <c r="B37" s="14"/>
      <c r="C37" s="15"/>
      <c r="D37" s="9" t="s">
        <v>14</v>
      </c>
      <c r="E37" s="20">
        <v>14267455.92</v>
      </c>
      <c r="F37" s="23">
        <v>13625765.83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10461093.609999999</v>
      </c>
      <c r="F39" s="23">
        <v>10461093.609999999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65220322.909999996</v>
      </c>
      <c r="F46" s="27">
        <f>SUM(F42+F35+F30)</f>
        <v>62847081.809999995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66156156.729999997</v>
      </c>
      <c r="F48" s="22">
        <f>F46+F26</f>
        <v>64231567.129999995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C.P. Josefina Arredondo Sánchez</cp:lastModifiedBy>
  <cp:lastPrinted>2024-04-25T18:53:42Z</cp:lastPrinted>
  <dcterms:created xsi:type="dcterms:W3CDTF">2012-12-11T20:26:08Z</dcterms:created>
  <dcterms:modified xsi:type="dcterms:W3CDTF">2024-04-25T18:53:46Z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