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695EA43A-B55D-41FB-B5C1-7785B1DCB09A}" xr6:coauthVersionLast="47" xr6:coauthVersionMax="47" xr10:uidLastSave="{00000000-0000-0000-0000-000000000000}"/>
  <bookViews>
    <workbookView xWindow="14235" yWindow="120" windowWidth="14070" windowHeight="15375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<sst xmlns="http://schemas.openxmlformats.org/spreadsheetml/2006/main" count="56" uniqueCount="56">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</sst>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229880414.18000001</v>
      </c>
      <c r="C4" s="14">
        <f>SUM(C5:C11)</f>
        <v>204421404.91999999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229880414.18000001</v>
      </c>
      <c r="C11" s="15">
        <v>204421404.91999999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1133626701.6900001</v>
      </c>
      <c r="C13" s="14">
        <f>SUM(C14:C15)</f>
        <v>1103590667.6400001</v>
      </c>
      <c r="D13" s="2"/>
    </row>
    <row r="14" spans="1:4" ht="22.5" x14ac:dyDescent="0.2">
      <c r="A14" s="8" t="s">
        <v>50</v>
      </c>
      <c r="B14" s="15">
        <v>847078498.38</v>
      </c>
      <c r="C14" s="15">
        <v>800450020.33000004</v>
      </c>
      <c r="D14" s="4">
        <v>4210</v>
      </c>
    </row>
    <row r="15" spans="1:4" ht="11.25" customHeight="1" x14ac:dyDescent="0.2">
      <c r="A15" s="8" t="s">
        <v>51</v>
      </c>
      <c r="B15" s="15">
        <v>286548203.31</v>
      </c>
      <c r="C15" s="15">
        <v>303140647.31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1763148.45</v>
      </c>
      <c r="C17" s="14">
        <f>SUM(C18:C22)</f>
        <v>725280.15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1763148.45</v>
      </c>
      <c r="C22" s="15">
        <v>725280.15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1365270264.3200002</v>
      </c>
      <c r="C24" s="16">
        <f>SUM(C4+C13+C17)</f>
        <v>1308737352.7100003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978127185.49000001</v>
      </c>
      <c r="C27" s="14">
        <f>SUM(C28:C30)</f>
        <v>888939206.04999995</v>
      </c>
      <c r="D27" s="2"/>
    </row>
    <row r="28" spans="1:5" ht="11.25" customHeight="1" x14ac:dyDescent="0.2">
      <c r="A28" s="8" t="s">
        <v>36</v>
      </c>
      <c r="B28" s="15">
        <v>204231744</v>
      </c>
      <c r="C28" s="15">
        <v>189943116.63999999</v>
      </c>
      <c r="D28" s="4">
        <v>5110</v>
      </c>
    </row>
    <row r="29" spans="1:5" ht="11.25" customHeight="1" x14ac:dyDescent="0.2">
      <c r="A29" s="8" t="s">
        <v>16</v>
      </c>
      <c r="B29" s="15">
        <v>700689137.47000003</v>
      </c>
      <c r="C29" s="15">
        <v>634067380.22000003</v>
      </c>
      <c r="D29" s="4">
        <v>5120</v>
      </c>
    </row>
    <row r="30" spans="1:5" ht="11.25" customHeight="1" x14ac:dyDescent="0.2">
      <c r="A30" s="8" t="s">
        <v>17</v>
      </c>
      <c r="B30" s="15">
        <v>73206304.019999996</v>
      </c>
      <c r="C30" s="15">
        <v>64928709.189999998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161630976.44999999</v>
      </c>
      <c r="C32" s="14">
        <f>SUM(C33:C41)</f>
        <v>222559567.56999999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7585111.7300000004</v>
      </c>
      <c r="C34" s="15">
        <v>17435521.350000001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145432655.28999999</v>
      </c>
      <c r="C36" s="15">
        <v>197703962.47999999</v>
      </c>
      <c r="D36" s="4">
        <v>5240</v>
      </c>
    </row>
    <row r="37" spans="1:4" ht="11.25" customHeight="1" x14ac:dyDescent="0.2">
      <c r="A37" s="8" t="s">
        <v>22</v>
      </c>
      <c r="B37" s="15">
        <v>8613209.4299999997</v>
      </c>
      <c r="C37" s="15">
        <v>7420083.7400000002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170276752.78</v>
      </c>
      <c r="C55" s="14">
        <f>SUM(C56:C59)</f>
        <v>145897985.18000001</v>
      </c>
      <c r="D55" s="2"/>
    </row>
    <row r="56" spans="1:5" ht="11.25" customHeight="1" x14ac:dyDescent="0.2">
      <c r="A56" s="8" t="s">
        <v>31</v>
      </c>
      <c r="B56" s="15">
        <v>8693225.4499999993</v>
      </c>
      <c r="C56" s="15">
        <v>7988776.4299999997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161583517.18000001</v>
      </c>
      <c r="C58" s="15">
        <v>137909198.33000001</v>
      </c>
      <c r="D58" s="4">
        <v>5530</v>
      </c>
    </row>
    <row r="59" spans="1:5" ht="11.25" customHeight="1" x14ac:dyDescent="0.2">
      <c r="A59" s="8" t="s">
        <v>33</v>
      </c>
      <c r="B59" s="15">
        <v>10.15</v>
      </c>
      <c r="C59" s="15">
        <v>10.42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1310034914.72</v>
      </c>
      <c r="C64" s="16">
        <f>C61+C55+C48+C43+C32+C27</f>
        <v>1257396758.8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55235349.600000143</v>
      </c>
      <c r="C66" s="14">
        <f>C24-C64</f>
        <v>51340593.910000324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2019-05-15T20:49:00Z</cp:lastPrinted>
  <dcterms:created xsi:type="dcterms:W3CDTF">2012-12-11T20:29:16Z</dcterms:created>
  <dcterms:modified xsi:type="dcterms:W3CDTF">2026-02-05T17:51:45Z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