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Información presupuestaria\"/>
    </mc:Choice>
  </mc:AlternateContent>
  <bookViews>
    <workbookView xWindow="0" yWindow="0" windowWidth="21675" windowHeight="6825" tabRatio="885"/>
  </bookViews>
  <sheets>
    <sheet name="C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G16" i="4" s="1"/>
  <c r="D15" i="4"/>
  <c r="G15" i="4" s="1"/>
  <c r="D14" i="4"/>
  <c r="G14" i="4" s="1"/>
  <c r="F54" i="4" l="1"/>
  <c r="E54" i="4"/>
  <c r="C54" i="4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D40" i="4"/>
  <c r="G40" i="4" s="1"/>
  <c r="B54" i="4"/>
  <c r="F32" i="4"/>
  <c r="E32" i="4"/>
  <c r="D30" i="4"/>
  <c r="G30" i="4" s="1"/>
  <c r="D29" i="4"/>
  <c r="G29" i="4" s="1"/>
  <c r="D28" i="4"/>
  <c r="G28" i="4" s="1"/>
  <c r="D27" i="4"/>
  <c r="G27" i="4" s="1"/>
  <c r="C32" i="4"/>
  <c r="B32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8" i="4"/>
  <c r="E18" i="4"/>
  <c r="C18" i="4"/>
  <c r="B18" i="4"/>
  <c r="G32" i="4" l="1"/>
  <c r="G54" i="4"/>
  <c r="D32" i="4"/>
  <c r="D54" i="4"/>
  <c r="G18" i="4"/>
  <c r="D18" i="4"/>
</calcChain>
</file>

<file path=xl/sharedStrings.xml><?xml version="1.0" encoding="utf-8"?>
<sst xmlns="http://schemas.openxmlformats.org/spreadsheetml/2006/main" count="58" uniqueCount="36">
  <si>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</si>
  <si>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</si>
  <si>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</si>
  <si>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</si>
  <si>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</si>
  <si>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</si>
  <si>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</si>
  <si>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</si>
  <si>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</si>
  <si>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</si>
  <si>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</si>
  <si>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</si>
  <si>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</si>
  <si>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</si>
  <si>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</si>
  <si>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</si>
  <si>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</si>
  <si>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</si>
  <si>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</si>
  <si>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</si>
  <si>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</si>
  <si>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</si>
  <si>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</si>
  <si>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211213004010000 DIRECCIÓN GENERAL DIF</t>
  </si>
  <si>
    <t>211213004020000 SUBDIRECCIÓN GENERAL ADM</t>
  </si>
  <si>
    <t>211213004030000 SUBDIRECCIÓN GENERAL OPE</t>
  </si>
  <si>
    <t>211213004030100 DIRECCIÓN DE ATENCIÓN NN</t>
  </si>
  <si>
    <t>211213004030200 DIRECCIÓN DE FORTALECIMI</t>
  </si>
  <si>
    <t>211213004030300 DIRECCIÓN DE ATENCIÓN A</t>
  </si>
  <si>
    <t>211213004030400 DIR FORTALECIMIENTO COMU</t>
  </si>
  <si>
    <t>211213004040000 SUBDIRECCIÓN GENERAL NOR</t>
  </si>
  <si>
    <t>211213004050000 SUBDIRECCIÓN GENERAL DE</t>
  </si>
  <si>
    <t>211213004A10000 ÓRGANO INTERNO DE CONTRO</t>
  </si>
  <si>
    <t>SISTEMA PARA EL DESARROLLO INTEGRAL DE LA FAMILIA DEL ESTADO DE GUANAJUATO
Estado Analítico del Ejercicio del Presupuesto de Egresos
Clasificación Administrativa
Del 1 de Enero al 30 de Septiembre de 2024</t>
  </si>
  <si>
    <t>SISTEMA PARA EL DESARROLLO INTEGRAL DE LA FAMILIA DEL ESTADO DE GUANAJUATO
Estado Analítico del Ejercicio del Presupuesto de Egresos
Clasificación Administrativa (Poderes)
Del 1 de Enero al 30 de Septiembre de 2024</t>
  </si>
  <si>
    <t>SISTEMA PARA EL DESARROLLO INTEGRAL DE LA FAMILIA DEL ESTADO DE GUANAJUATO
Estado Analítico del Ejercicio del Presupuesto de Egresos
Clasificación Administrativa (Sector Paraestatal)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</si>
</sst>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topLeftCell="A28" workbookViewId="0">
      <selection activeCell="B25" sqref="B2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33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7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10134159.01</v>
      </c>
      <c r="C7" s="4">
        <v>3585587.17</v>
      </c>
      <c r="D7" s="4">
        <f>B7+C7</f>
        <v>13719746.18</v>
      </c>
      <c r="E7" s="4">
        <v>8986563.0999999996</v>
      </c>
      <c r="F7" s="4">
        <v>8986563.0999999996</v>
      </c>
      <c r="G7" s="4">
        <f>D7-E7</f>
        <v>4733183.08</v>
      </c>
    </row>
    <row r="8" spans="1:7" x14ac:dyDescent="0.2">
      <c r="A8" s="9" t="s">
        <v>24</v>
      </c>
      <c r="B8" s="4">
        <v>241723843.91</v>
      </c>
      <c r="C8" s="4">
        <v>46497225.75</v>
      </c>
      <c r="D8" s="4">
        <f t="shared" ref="D8:D13" si="0">B8+C8</f>
        <v>288221069.65999997</v>
      </c>
      <c r="E8" s="4">
        <v>148185714.16999999</v>
      </c>
      <c r="F8" s="4">
        <v>148185714.16999999</v>
      </c>
      <c r="G8" s="4">
        <f t="shared" ref="G8:G13" si="1">D8-E8</f>
        <v>140035355.48999998</v>
      </c>
    </row>
    <row r="9" spans="1:7" x14ac:dyDescent="0.2">
      <c r="A9" s="9" t="s">
        <v>25</v>
      </c>
      <c r="B9" s="4">
        <v>7160340</v>
      </c>
      <c r="C9" s="4">
        <v>60608.2</v>
      </c>
      <c r="D9" s="4">
        <f t="shared" si="0"/>
        <v>7220948.2000000002</v>
      </c>
      <c r="E9" s="4">
        <v>4560898.82</v>
      </c>
      <c r="F9" s="4">
        <v>4560898.82</v>
      </c>
      <c r="G9" s="4">
        <f t="shared" si="1"/>
        <v>2660049.38</v>
      </c>
    </row>
    <row r="10" spans="1:7" x14ac:dyDescent="0.2">
      <c r="A10" s="9" t="s">
        <v>26</v>
      </c>
      <c r="B10" s="4">
        <v>16712150.800000001</v>
      </c>
      <c r="C10" s="4">
        <v>9643233.0800000001</v>
      </c>
      <c r="D10" s="4">
        <f t="shared" si="0"/>
        <v>26355383.880000003</v>
      </c>
      <c r="E10" s="4">
        <v>18712259.23</v>
      </c>
      <c r="F10" s="4">
        <v>18435971.530000001</v>
      </c>
      <c r="G10" s="4">
        <f t="shared" si="1"/>
        <v>7643124.6500000022</v>
      </c>
    </row>
    <row r="11" spans="1:7" x14ac:dyDescent="0.2">
      <c r="A11" s="9" t="s">
        <v>27</v>
      </c>
      <c r="B11" s="4">
        <v>70189820.510000005</v>
      </c>
      <c r="C11" s="4">
        <v>32978454.370000001</v>
      </c>
      <c r="D11" s="4">
        <f t="shared" si="0"/>
        <v>103168274.88000001</v>
      </c>
      <c r="E11" s="4">
        <v>68359861.659999996</v>
      </c>
      <c r="F11" s="4">
        <v>68359861.659999996</v>
      </c>
      <c r="G11" s="4">
        <f t="shared" si="1"/>
        <v>34808413.220000014</v>
      </c>
    </row>
    <row r="12" spans="1:7" x14ac:dyDescent="0.2">
      <c r="A12" s="9" t="s">
        <v>28</v>
      </c>
      <c r="B12" s="4">
        <v>103006043.14</v>
      </c>
      <c r="C12" s="4">
        <v>30528957.98</v>
      </c>
      <c r="D12" s="4">
        <f t="shared" si="0"/>
        <v>133535001.12</v>
      </c>
      <c r="E12" s="4">
        <v>88689567.840000004</v>
      </c>
      <c r="F12" s="4">
        <v>88689567.840000004</v>
      </c>
      <c r="G12" s="4">
        <f t="shared" si="1"/>
        <v>44845433.280000001</v>
      </c>
    </row>
    <row r="13" spans="1:7" x14ac:dyDescent="0.2">
      <c r="A13" s="9" t="s">
        <v>29</v>
      </c>
      <c r="B13" s="4">
        <v>792802457.25999999</v>
      </c>
      <c r="C13" s="4">
        <v>181057565.55000001</v>
      </c>
      <c r="D13" s="4">
        <f t="shared" si="0"/>
        <v>973860022.80999994</v>
      </c>
      <c r="E13" s="4">
        <v>359157902.35000002</v>
      </c>
      <c r="F13" s="4">
        <v>359157902.35000002</v>
      </c>
      <c r="G13" s="4">
        <f t="shared" si="1"/>
        <v>614702120.45999992</v>
      </c>
    </row>
    <row r="14" spans="1:7" x14ac:dyDescent="0.2">
      <c r="A14" s="9" t="s">
        <v>30</v>
      </c>
      <c r="B14" s="4">
        <v>12599214.210000001</v>
      </c>
      <c r="C14" s="4">
        <v>4782305.7699999996</v>
      </c>
      <c r="D14" s="4">
        <f t="shared" ref="D14" si="2">B14+C14</f>
        <v>17381519.98</v>
      </c>
      <c r="E14" s="4">
        <v>9658128.5800000001</v>
      </c>
      <c r="F14" s="4">
        <v>9658128.5800000001</v>
      </c>
      <c r="G14" s="4">
        <f t="shared" ref="G14" si="3">D14-E14</f>
        <v>7723391.4000000004</v>
      </c>
    </row>
    <row r="15" spans="1:7" x14ac:dyDescent="0.2">
      <c r="A15" s="9" t="s">
        <v>31</v>
      </c>
      <c r="B15" s="4">
        <v>10983131.119999999</v>
      </c>
      <c r="C15" s="4">
        <v>2897657.36</v>
      </c>
      <c r="D15" s="4">
        <f t="shared" ref="D15" si="4">B15+C15</f>
        <v>13880788.479999999</v>
      </c>
      <c r="E15" s="4">
        <v>7146256.3399999999</v>
      </c>
      <c r="F15" s="4">
        <v>7146256.3399999999</v>
      </c>
      <c r="G15" s="4">
        <f t="shared" ref="G15" si="5">D15-E15</f>
        <v>6734532.1399999987</v>
      </c>
    </row>
    <row r="16" spans="1:7" x14ac:dyDescent="0.2">
      <c r="A16" s="9" t="s">
        <v>32</v>
      </c>
      <c r="B16" s="4">
        <v>2112541.14</v>
      </c>
      <c r="C16" s="4">
        <v>233015.09</v>
      </c>
      <c r="D16" s="4">
        <f t="shared" ref="D16" si="6">B16+C16</f>
        <v>2345556.23</v>
      </c>
      <c r="E16" s="4">
        <v>939802.2</v>
      </c>
      <c r="F16" s="4">
        <v>939802.2</v>
      </c>
      <c r="G16" s="4">
        <f t="shared" ref="G16" si="7">D16-E16</f>
        <v>1405754.03</v>
      </c>
    </row>
    <row r="17" spans="1:7" x14ac:dyDescent="0.2">
      <c r="A17" s="9"/>
      <c r="B17" s="4"/>
      <c r="C17" s="4"/>
      <c r="D17" s="4"/>
      <c r="E17" s="4"/>
      <c r="F17" s="4"/>
      <c r="G17" s="4"/>
    </row>
    <row r="18" spans="1:7" x14ac:dyDescent="0.2">
      <c r="A18" s="6" t="s">
        <v>9</v>
      </c>
      <c r="B18" s="7">
        <f t="shared" ref="B18:G18" si="8">SUM(B7:B17)</f>
        <v>1267423701.0999999</v>
      </c>
      <c r="C18" s="7">
        <f t="shared" si="8"/>
        <v>312264610.31999999</v>
      </c>
      <c r="D18" s="7">
        <f t="shared" si="8"/>
        <v>1579688311.4200001</v>
      </c>
      <c r="E18" s="7">
        <f t="shared" si="8"/>
        <v>714396954.29000008</v>
      </c>
      <c r="F18" s="7">
        <f t="shared" si="8"/>
        <v>714120666.59000015</v>
      </c>
      <c r="G18" s="7">
        <f t="shared" si="8"/>
        <v>865291357.12999988</v>
      </c>
    </row>
    <row r="21" spans="1:7" ht="45" customHeight="1" x14ac:dyDescent="0.2">
      <c r="A21" s="30" t="s">
        <v>34</v>
      </c>
      <c r="B21" s="31"/>
      <c r="C21" s="31"/>
      <c r="D21" s="31"/>
      <c r="E21" s="31"/>
      <c r="F21" s="31"/>
      <c r="G21" s="32"/>
    </row>
    <row r="22" spans="1:7" ht="15" customHeight="1" x14ac:dyDescent="0.2">
      <c r="A22" s="22"/>
      <c r="B22" s="21"/>
      <c r="C22" s="21"/>
      <c r="D22" s="21"/>
      <c r="E22" s="21"/>
      <c r="F22" s="21"/>
      <c r="G22" s="23"/>
    </row>
    <row r="23" spans="1:7" x14ac:dyDescent="0.2">
      <c r="A23" s="17"/>
      <c r="B23" s="14"/>
      <c r="C23" s="15"/>
      <c r="D23" s="24" t="s">
        <v>16</v>
      </c>
      <c r="E23" s="15"/>
      <c r="F23" s="16"/>
      <c r="G23" s="27" t="s">
        <v>15</v>
      </c>
    </row>
    <row r="24" spans="1:7" ht="22.5" x14ac:dyDescent="0.2">
      <c r="A24" s="13" t="s">
        <v>10</v>
      </c>
      <c r="B24" s="2" t="s">
        <v>11</v>
      </c>
      <c r="C24" s="2" t="s">
        <v>17</v>
      </c>
      <c r="D24" s="2" t="s">
        <v>12</v>
      </c>
      <c r="E24" s="2" t="s">
        <v>13</v>
      </c>
      <c r="F24" s="2" t="s">
        <v>14</v>
      </c>
      <c r="G24" s="28"/>
    </row>
    <row r="25" spans="1:7" x14ac:dyDescent="0.2">
      <c r="A25" s="18"/>
      <c r="B25" s="3">
        <v>1</v>
      </c>
      <c r="C25" s="3">
        <v>2</v>
      </c>
      <c r="D25" s="3" t="s">
        <v>18</v>
      </c>
      <c r="E25" s="3">
        <v>4</v>
      </c>
      <c r="F25" s="3">
        <v>5</v>
      </c>
      <c r="G25" s="3" t="s">
        <v>19</v>
      </c>
    </row>
    <row r="26" spans="1:7" x14ac:dyDescent="0.2">
      <c r="A26" s="19"/>
      <c r="B26" s="20"/>
      <c r="C26" s="20"/>
      <c r="D26" s="20"/>
      <c r="E26" s="20"/>
      <c r="F26" s="20"/>
      <c r="G26" s="20"/>
    </row>
    <row r="27" spans="1:7" x14ac:dyDescent="0.2">
      <c r="A27" s="10" t="s">
        <v>0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7" x14ac:dyDescent="0.2">
      <c r="A28" s="10" t="s">
        <v>1</v>
      </c>
      <c r="B28" s="4">
        <v>0</v>
      </c>
      <c r="C28" s="4">
        <v>0</v>
      </c>
      <c r="D28" s="4">
        <f t="shared" ref="D28:D30" si="9">B28+C28</f>
        <v>0</v>
      </c>
      <c r="E28" s="4">
        <v>0</v>
      </c>
      <c r="F28" s="4">
        <v>0</v>
      </c>
      <c r="G28" s="4">
        <f t="shared" ref="G28:G30" si="10">D28-E28</f>
        <v>0</v>
      </c>
    </row>
    <row r="29" spans="1:7" x14ac:dyDescent="0.2">
      <c r="A29" s="10" t="s">
        <v>2</v>
      </c>
      <c r="B29" s="4">
        <v>0</v>
      </c>
      <c r="C29" s="4">
        <v>0</v>
      </c>
      <c r="D29" s="4">
        <f t="shared" si="9"/>
        <v>0</v>
      </c>
      <c r="E29" s="4">
        <v>0</v>
      </c>
      <c r="F29" s="4">
        <v>0</v>
      </c>
      <c r="G29" s="4">
        <f t="shared" si="10"/>
        <v>0</v>
      </c>
    </row>
    <row r="30" spans="1:7" x14ac:dyDescent="0.2">
      <c r="A30" s="10" t="s">
        <v>21</v>
      </c>
      <c r="B30" s="4">
        <v>0</v>
      </c>
      <c r="C30" s="4">
        <v>0</v>
      </c>
      <c r="D30" s="4">
        <f t="shared" si="9"/>
        <v>0</v>
      </c>
      <c r="E30" s="4">
        <v>0</v>
      </c>
      <c r="F30" s="4">
        <v>0</v>
      </c>
      <c r="G30" s="4">
        <f t="shared" si="10"/>
        <v>0</v>
      </c>
    </row>
    <row r="31" spans="1:7" x14ac:dyDescent="0.2">
      <c r="A31" s="10"/>
      <c r="B31" s="4"/>
      <c r="C31" s="4"/>
      <c r="D31" s="4"/>
      <c r="E31" s="4"/>
      <c r="F31" s="4"/>
      <c r="G31" s="4"/>
    </row>
    <row r="32" spans="1:7" x14ac:dyDescent="0.2">
      <c r="A32" s="6" t="s">
        <v>9</v>
      </c>
      <c r="B32" s="7">
        <f t="shared" ref="B32:G32" si="11">SUM(B27:B30)</f>
        <v>0</v>
      </c>
      <c r="C32" s="7">
        <f t="shared" si="11"/>
        <v>0</v>
      </c>
      <c r="D32" s="7">
        <f t="shared" si="11"/>
        <v>0</v>
      </c>
      <c r="E32" s="7">
        <f t="shared" si="11"/>
        <v>0</v>
      </c>
      <c r="F32" s="7">
        <f t="shared" si="11"/>
        <v>0</v>
      </c>
      <c r="G32" s="7">
        <f t="shared" si="11"/>
        <v>0</v>
      </c>
    </row>
    <row r="35" spans="1:7" ht="45" customHeight="1" x14ac:dyDescent="0.2">
      <c r="A35" s="29" t="s">
        <v>35</v>
      </c>
      <c r="B35" s="25"/>
      <c r="C35" s="25"/>
      <c r="D35" s="25"/>
      <c r="E35" s="25"/>
      <c r="F35" s="25"/>
      <c r="G35" s="26"/>
    </row>
    <row r="36" spans="1:7" x14ac:dyDescent="0.2">
      <c r="A36" s="17"/>
      <c r="B36" s="14"/>
      <c r="C36" s="15"/>
      <c r="D36" s="24" t="s">
        <v>16</v>
      </c>
      <c r="E36" s="15"/>
      <c r="F36" s="16"/>
      <c r="G36" s="27" t="s">
        <v>15</v>
      </c>
    </row>
    <row r="37" spans="1:7" ht="22.5" x14ac:dyDescent="0.2">
      <c r="A37" s="13" t="s">
        <v>10</v>
      </c>
      <c r="B37" s="2" t="s">
        <v>11</v>
      </c>
      <c r="C37" s="2" t="s">
        <v>17</v>
      </c>
      <c r="D37" s="2" t="s">
        <v>12</v>
      </c>
      <c r="E37" s="2" t="s">
        <v>13</v>
      </c>
      <c r="F37" s="2" t="s">
        <v>14</v>
      </c>
      <c r="G37" s="28"/>
    </row>
    <row r="38" spans="1:7" x14ac:dyDescent="0.2">
      <c r="A38" s="18"/>
      <c r="B38" s="3">
        <v>1</v>
      </c>
      <c r="C38" s="3">
        <v>2</v>
      </c>
      <c r="D38" s="3" t="s">
        <v>18</v>
      </c>
      <c r="E38" s="3">
        <v>4</v>
      </c>
      <c r="F38" s="3">
        <v>5</v>
      </c>
      <c r="G38" s="3" t="s">
        <v>19</v>
      </c>
    </row>
    <row r="39" spans="1:7" x14ac:dyDescent="0.2">
      <c r="A39" s="19"/>
      <c r="B39" s="20"/>
      <c r="C39" s="20"/>
      <c r="D39" s="20"/>
      <c r="E39" s="20"/>
      <c r="F39" s="20"/>
      <c r="G39" s="20"/>
    </row>
    <row r="40" spans="1:7" x14ac:dyDescent="0.2">
      <c r="A40" s="11" t="s">
        <v>4</v>
      </c>
      <c r="B40" s="4">
        <v>1267423701.0999999</v>
      </c>
      <c r="C40" s="4">
        <v>312264610.31999999</v>
      </c>
      <c r="D40" s="4">
        <f t="shared" ref="D40:D52" si="12">B40+C40</f>
        <v>1579688311.4199998</v>
      </c>
      <c r="E40" s="4">
        <v>714396954.28999996</v>
      </c>
      <c r="F40" s="4">
        <v>714120666.59000003</v>
      </c>
      <c r="G40" s="4">
        <f t="shared" ref="G40:G52" si="13">D40-E40</f>
        <v>865291357.12999988</v>
      </c>
    </row>
    <row r="41" spans="1:7" x14ac:dyDescent="0.2">
      <c r="A41" s="11"/>
      <c r="B41" s="4"/>
      <c r="C41" s="4"/>
      <c r="D41" s="4"/>
      <c r="E41" s="4"/>
      <c r="F41" s="4"/>
      <c r="G41" s="4"/>
    </row>
    <row r="42" spans="1:7" x14ac:dyDescent="0.2">
      <c r="A42" s="11" t="s">
        <v>3</v>
      </c>
      <c r="B42" s="4">
        <v>0</v>
      </c>
      <c r="C42" s="4">
        <v>0</v>
      </c>
      <c r="D42" s="4">
        <f t="shared" si="12"/>
        <v>0</v>
      </c>
      <c r="E42" s="4">
        <v>0</v>
      </c>
      <c r="F42" s="4">
        <v>0</v>
      </c>
      <c r="G42" s="4">
        <f t="shared" si="13"/>
        <v>0</v>
      </c>
    </row>
    <row r="43" spans="1:7" x14ac:dyDescent="0.2">
      <c r="A43" s="11"/>
      <c r="B43" s="4"/>
      <c r="C43" s="4"/>
      <c r="D43" s="4"/>
      <c r="E43" s="4"/>
      <c r="F43" s="4"/>
      <c r="G43" s="4"/>
    </row>
    <row r="44" spans="1:7" x14ac:dyDescent="0.2">
      <c r="A44" s="11" t="s">
        <v>5</v>
      </c>
      <c r="B44" s="4">
        <v>0</v>
      </c>
      <c r="C44" s="4">
        <v>0</v>
      </c>
      <c r="D44" s="4">
        <f t="shared" si="12"/>
        <v>0</v>
      </c>
      <c r="E44" s="4">
        <v>0</v>
      </c>
      <c r="F44" s="4">
        <v>0</v>
      </c>
      <c r="G44" s="4">
        <f t="shared" si="13"/>
        <v>0</v>
      </c>
    </row>
    <row r="45" spans="1:7" x14ac:dyDescent="0.2">
      <c r="A45" s="11"/>
      <c r="B45" s="4"/>
      <c r="C45" s="4"/>
      <c r="D45" s="4"/>
      <c r="E45" s="4"/>
      <c r="F45" s="4"/>
      <c r="G45" s="4"/>
    </row>
    <row r="46" spans="1:7" x14ac:dyDescent="0.2">
      <c r="A46" s="11" t="s">
        <v>7</v>
      </c>
      <c r="B46" s="4">
        <v>0</v>
      </c>
      <c r="C46" s="4">
        <v>0</v>
      </c>
      <c r="D46" s="4">
        <f t="shared" si="12"/>
        <v>0</v>
      </c>
      <c r="E46" s="4">
        <v>0</v>
      </c>
      <c r="F46" s="4">
        <v>0</v>
      </c>
      <c r="G46" s="4">
        <f t="shared" si="13"/>
        <v>0</v>
      </c>
    </row>
    <row r="47" spans="1:7" x14ac:dyDescent="0.2">
      <c r="A47" s="11"/>
      <c r="B47" s="4"/>
      <c r="C47" s="4"/>
      <c r="D47" s="4"/>
      <c r="E47" s="4"/>
      <c r="F47" s="4"/>
      <c r="G47" s="4"/>
    </row>
    <row r="48" spans="1:7" ht="22.5" x14ac:dyDescent="0.2">
      <c r="A48" s="11" t="s">
        <v>8</v>
      </c>
      <c r="B48" s="4">
        <v>0</v>
      </c>
      <c r="C48" s="4">
        <v>0</v>
      </c>
      <c r="D48" s="4">
        <f t="shared" si="12"/>
        <v>0</v>
      </c>
      <c r="E48" s="4">
        <v>0</v>
      </c>
      <c r="F48" s="4">
        <v>0</v>
      </c>
      <c r="G48" s="4">
        <f t="shared" si="13"/>
        <v>0</v>
      </c>
    </row>
    <row r="49" spans="1:7" x14ac:dyDescent="0.2">
      <c r="A49" s="11"/>
      <c r="B49" s="4"/>
      <c r="C49" s="4"/>
      <c r="D49" s="4"/>
      <c r="E49" s="4"/>
      <c r="F49" s="4"/>
      <c r="G49" s="4"/>
    </row>
    <row r="50" spans="1:7" x14ac:dyDescent="0.2">
      <c r="A50" s="11" t="s">
        <v>22</v>
      </c>
      <c r="B50" s="4">
        <v>0</v>
      </c>
      <c r="C50" s="4">
        <v>0</v>
      </c>
      <c r="D50" s="4">
        <f t="shared" si="12"/>
        <v>0</v>
      </c>
      <c r="E50" s="4">
        <v>0</v>
      </c>
      <c r="F50" s="4">
        <v>0</v>
      </c>
      <c r="G50" s="4">
        <f t="shared" si="13"/>
        <v>0</v>
      </c>
    </row>
    <row r="51" spans="1:7" x14ac:dyDescent="0.2">
      <c r="A51" s="11"/>
      <c r="B51" s="4"/>
      <c r="C51" s="4"/>
      <c r="D51" s="4"/>
      <c r="E51" s="4"/>
      <c r="F51" s="4"/>
      <c r="G51" s="4"/>
    </row>
    <row r="52" spans="1:7" x14ac:dyDescent="0.2">
      <c r="A52" s="11" t="s">
        <v>6</v>
      </c>
      <c r="B52" s="4">
        <v>0</v>
      </c>
      <c r="C52" s="4">
        <v>0</v>
      </c>
      <c r="D52" s="4">
        <f t="shared" si="12"/>
        <v>0</v>
      </c>
      <c r="E52" s="4">
        <v>0</v>
      </c>
      <c r="F52" s="4">
        <v>0</v>
      </c>
      <c r="G52" s="4">
        <f t="shared" si="13"/>
        <v>0</v>
      </c>
    </row>
    <row r="53" spans="1:7" x14ac:dyDescent="0.2">
      <c r="A53" s="11"/>
      <c r="B53" s="4"/>
      <c r="C53" s="4"/>
      <c r="D53" s="4"/>
      <c r="E53" s="4"/>
      <c r="F53" s="4"/>
      <c r="G53" s="4"/>
    </row>
    <row r="54" spans="1:7" x14ac:dyDescent="0.2">
      <c r="A54" s="6" t="s">
        <v>9</v>
      </c>
      <c r="B54" s="7">
        <f t="shared" ref="B54:G54" si="14">SUM(B40:B52)</f>
        <v>1267423701.0999999</v>
      </c>
      <c r="C54" s="7">
        <f t="shared" si="14"/>
        <v>312264610.31999999</v>
      </c>
      <c r="D54" s="7">
        <f t="shared" si="14"/>
        <v>1579688311.4199998</v>
      </c>
      <c r="E54" s="7">
        <f t="shared" si="14"/>
        <v>714396954.28999996</v>
      </c>
      <c r="F54" s="7">
        <f t="shared" si="14"/>
        <v>714120666.59000003</v>
      </c>
      <c r="G54" s="7">
        <f t="shared" si="14"/>
        <v>865291357.12999988</v>
      </c>
    </row>
    <row r="56" spans="1:7" x14ac:dyDescent="0.2">
      <c r="A56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21:G21"/>
    <mergeCell ref="G36:G37"/>
    <mergeCell ref="G23:G24"/>
    <mergeCell ref="A35:G3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2018-07-14T22:21:14Z</cp:lastPrinted>
  <dcterms:created xsi:type="dcterms:W3CDTF">2014-02-10T03:37:14Z</dcterms:created>
  <dcterms:modified xsi:type="dcterms:W3CDTF">2024-10-17T21:09:34Z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