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ON DISCIPLINA FINANCIERA\"/>
    </mc:Choice>
  </mc:AlternateContent>
  <xr:revisionPtr revIDLastSave="0" documentId="8_{5A9E406C-A866-44FC-8E7D-B3717DB56A45}" xr6:coauthVersionLast="36" xr6:coauthVersionMax="36" xr10:uidLastSave="{00000000-0000-0000-0000-000000000000}"/>
  <bookViews>
    <workbookView xWindow="0" yWindow="0" windowWidth="28800" windowHeight="12225" xr2:uid="{563A1CD4-39FC-4908-9568-2AACAC6FE564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E21" i="1"/>
  <c r="D21" i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/>
  <c r="F12" i="1"/>
  <c r="F9" i="1" s="1"/>
  <c r="E12" i="1"/>
  <c r="E9" i="1" s="1"/>
  <c r="D12" i="1"/>
  <c r="D9" i="1" s="1"/>
  <c r="C12" i="1"/>
  <c r="B12" i="1"/>
  <c r="G11" i="1"/>
  <c r="C9" i="1"/>
  <c r="B9" i="1"/>
  <c r="A5" i="1"/>
  <c r="A2" i="1"/>
  <c r="E33" i="1" l="1"/>
  <c r="F33" i="1"/>
  <c r="G9" i="1"/>
  <c r="D33" i="1"/>
  <c r="G21" i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<sst xmlns="http://schemas.openxmlformats.org/spreadsheetml/2006/main" count="35" uniqueCount="25">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</sst>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3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DI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  <sheetData sheetId="1"/>
      <sheetData sheetId="2">
        <row r="4">
          <cell r="A4" t="str">
            <v>del 01 de Enero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5387-66F9-443A-ACAD-29B1666C578A}">
  <sheetPr>
    <outlinePr summaryBelow="0"/>
  </sheetPr>
  <dimension ref="A1:G34"/>
  <sheetViews>
    <sheetView showGridLines="0" tabSelected="1" zoomScale="75" zoomScaleNormal="75" workbookViewId="0">
      <selection activeCell="A23" sqref="A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01 de Enero al 30 de Junio de 2025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191802728.44999999</v>
      </c>
      <c r="C9" s="20">
        <f t="shared" ref="C9:G9" si="0">SUM(C10,C11,C12,C15,C16,C19)</f>
        <v>37846874.740000002</v>
      </c>
      <c r="D9" s="20">
        <f t="shared" si="0"/>
        <v>229649603.19</v>
      </c>
      <c r="E9" s="20">
        <f t="shared" si="0"/>
        <v>88594032.420000002</v>
      </c>
      <c r="F9" s="20">
        <f t="shared" si="0"/>
        <v>88594032.420000002</v>
      </c>
      <c r="G9" s="20">
        <f t="shared" si="0"/>
        <v>141055570.76999998</v>
      </c>
    </row>
    <row r="10" spans="1:7" x14ac:dyDescent="0.25">
      <c r="A10" s="21" t="s">
        <v>13</v>
      </c>
      <c r="B10" s="22">
        <v>191802728.44999999</v>
      </c>
      <c r="C10" s="22">
        <v>37846874.740000002</v>
      </c>
      <c r="D10" s="22">
        <v>229649603.19</v>
      </c>
      <c r="E10" s="22">
        <v>88594032.420000002</v>
      </c>
      <c r="F10" s="22">
        <v>88594032.420000002</v>
      </c>
      <c r="G10" s="23">
        <v>141055570.76999998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191802728.44999999</v>
      </c>
      <c r="C33" s="20">
        <f t="shared" ref="C33:G33" si="8">C21+C9</f>
        <v>37846874.740000002</v>
      </c>
      <c r="D33" s="20">
        <f t="shared" si="8"/>
        <v>229649603.19</v>
      </c>
      <c r="E33" s="20">
        <f t="shared" si="8"/>
        <v>88594032.420000002</v>
      </c>
      <c r="F33" s="20">
        <f t="shared" si="8"/>
        <v>88594032.420000002</v>
      </c>
      <c r="G33" s="20">
        <f t="shared" si="8"/>
        <v>141055570.76999998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30DCD042-9214-4488-81C2-510262C73DF9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2025-07-21T16:47:10Z</dcterms:created>
  <dcterms:modified xsi:type="dcterms:W3CDTF">2025-07-21T16:47:21Z</dcterms:modified>
</cp:coreProperties>
</file>