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ón Disciplina Financiera\"/>
    </mc:Choice>
  </mc:AlternateContent>
  <xr:revisionPtr revIDLastSave="0" documentId="8_{E5D3D28F-DFA0-4E70-8D46-0FDC60421EA6}" xr6:coauthVersionLast="36" xr6:coauthVersionMax="36" xr10:uidLastSave="{00000000-0000-0000-0000-000000000000}"/>
  <bookViews>
    <workbookView xWindow="0" yWindow="0" windowWidth="28800" windowHeight="12225" xr2:uid="{4133A4DA-6879-42CA-AE9F-FB4C9F512B51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D40" i="1"/>
  <c r="C40" i="1"/>
  <c r="B40" i="1"/>
  <c r="D37" i="1"/>
  <c r="C37" i="1"/>
  <c r="C44" i="1" s="1"/>
  <c r="B37" i="1"/>
  <c r="B44" i="1" s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<sst xmlns="http://schemas.openxmlformats.org/spreadsheetml/2006/main" count="63" uniqueCount="43">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</sst>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3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4" fontId="0" fillId="0" borderId="13" xfId="0" applyNumberFormat="1" applyBorder="1"/>
    <xf numFmtId="3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0" fillId="0" borderId="13" xfId="0" applyNumberFormat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0" fillId="0" borderId="16" xfId="0" applyNumberFormat="1" applyBorder="1" applyProtection="1">
      <protection locked="0"/>
    </xf>
    <xf numFmtId="3" fontId="3" fillId="2" borderId="14" xfId="0" applyNumberFormat="1" applyFont="1" applyFill="1" applyBorder="1"/>
    <xf numFmtId="3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DIF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PARA EL DESARROLLO INTEGRAL DE LA FAMILIA DEL ESTADO DE GUANAJUATO</v>
          </cell>
        </row>
      </sheetData>
      <sheetData sheetId="1"/>
      <sheetData sheetId="2">
        <row r="4">
          <cell r="A4" t="str">
            <v>al 31 de Diciembre de 2023 y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27FA-D32F-475B-9A42-B694E07022C5}">
  <sheetPr>
    <outlinePr summaryBelow="0"/>
  </sheetPr>
  <dimension ref="A1:D75"/>
  <sheetViews>
    <sheetView showGridLines="0" tabSelected="1" zoomScale="70" zoomScaleNormal="70" workbookViewId="0">
      <selection activeCell="D31" sqref="D3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SISTEMA PARA EL DESARROLLO INTEGRAL DE LA FAMILIA DEL ESTADO DE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al 31 de Diciembre de 2023 y al 31 de Diciembre de 2024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1267423701.0999999</v>
      </c>
      <c r="C8" s="16">
        <f>SUM(C9:C11)</f>
        <v>1311792610.3899999</v>
      </c>
      <c r="D8" s="16">
        <f>SUM(D9:D11)</f>
        <v>1311792610.3899999</v>
      </c>
    </row>
    <row r="9" spans="1:4" x14ac:dyDescent="0.25">
      <c r="A9" s="17" t="s">
        <v>8</v>
      </c>
      <c r="B9" s="18">
        <v>487283121.10000002</v>
      </c>
      <c r="C9" s="18">
        <v>510062474.5</v>
      </c>
      <c r="D9" s="18">
        <v>510062474.5</v>
      </c>
    </row>
    <row r="10" spans="1:4" x14ac:dyDescent="0.25">
      <c r="A10" s="17" t="s">
        <v>9</v>
      </c>
      <c r="B10" s="18">
        <v>780140580</v>
      </c>
      <c r="C10" s="18">
        <v>801730135.88999999</v>
      </c>
      <c r="D10" s="18">
        <v>801730135.88999999</v>
      </c>
    </row>
    <row r="11" spans="1:4" x14ac:dyDescent="0.25">
      <c r="A11" s="17" t="s">
        <v>10</v>
      </c>
      <c r="B11" s="18">
        <v>0</v>
      </c>
      <c r="C11" s="18">
        <v>0</v>
      </c>
      <c r="D11" s="18"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1267423701.0999999</v>
      </c>
      <c r="C13" s="16">
        <f>C14+C15</f>
        <v>1250710265.9100001</v>
      </c>
      <c r="D13" s="16">
        <f>D14+D15</f>
        <v>1250710265.9100001</v>
      </c>
    </row>
    <row r="14" spans="1:4" x14ac:dyDescent="0.25">
      <c r="A14" s="17" t="s">
        <v>12</v>
      </c>
      <c r="B14" s="18">
        <v>487283121.10000002</v>
      </c>
      <c r="C14" s="18">
        <v>512515537.31</v>
      </c>
      <c r="D14" s="18">
        <v>512515537.31</v>
      </c>
    </row>
    <row r="15" spans="1:4" x14ac:dyDescent="0.25">
      <c r="A15" s="17" t="s">
        <v>13</v>
      </c>
      <c r="B15" s="18">
        <v>780140580</v>
      </c>
      <c r="C15" s="18">
        <v>738194728.60000002</v>
      </c>
      <c r="D15" s="18">
        <v>738194728.60000002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251545297.08999997</v>
      </c>
      <c r="D17" s="16">
        <f>D18+D19</f>
        <v>251545297.08999997</v>
      </c>
    </row>
    <row r="18" spans="1:4" x14ac:dyDescent="0.25">
      <c r="A18" s="17" t="s">
        <v>15</v>
      </c>
      <c r="B18" s="22">
        <v>0</v>
      </c>
      <c r="C18" s="23">
        <v>90524100.109999999</v>
      </c>
      <c r="D18" s="23">
        <v>90524100.109999999</v>
      </c>
    </row>
    <row r="19" spans="1:4" x14ac:dyDescent="0.25">
      <c r="A19" s="17" t="s">
        <v>16</v>
      </c>
      <c r="B19" s="22">
        <v>0</v>
      </c>
      <c r="C19" s="23">
        <v>161021196.97999999</v>
      </c>
      <c r="D19" s="23">
        <v>161021196.97999999</v>
      </c>
    </row>
    <row r="20" spans="1:4" x14ac:dyDescent="0.25">
      <c r="A20" s="19"/>
      <c r="B20" s="24"/>
      <c r="C20" s="24"/>
      <c r="D20" s="24"/>
    </row>
    <row r="21" spans="1:4" x14ac:dyDescent="0.25">
      <c r="A21" s="15" t="s">
        <v>17</v>
      </c>
      <c r="B21" s="16">
        <f>B8-B13+B17</f>
        <v>0</v>
      </c>
      <c r="C21" s="16">
        <f>C8-C13+C17</f>
        <v>312627641.56999975</v>
      </c>
      <c r="D21" s="16">
        <f>D8-D13+D17</f>
        <v>312627641.56999975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312627641.56999975</v>
      </c>
      <c r="D23" s="16">
        <f>D21-D11</f>
        <v>312627641.56999975</v>
      </c>
    </row>
    <row r="24" spans="1:4" x14ac:dyDescent="0.25">
      <c r="A24" s="15"/>
      <c r="B24" s="25"/>
      <c r="C24" s="25"/>
      <c r="D24" s="25"/>
    </row>
    <row r="25" spans="1:4" x14ac:dyDescent="0.25">
      <c r="A25" s="26" t="s">
        <v>19</v>
      </c>
      <c r="B25" s="16">
        <f>B23-B17</f>
        <v>0</v>
      </c>
      <c r="C25" s="16">
        <f>C23-C17</f>
        <v>61082344.479999781</v>
      </c>
      <c r="D25" s="16">
        <f>D23-D17</f>
        <v>61082344.479999781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26</v>
      </c>
      <c r="B33" s="30">
        <f>B25+B29</f>
        <v>0</v>
      </c>
      <c r="C33" s="30">
        <f>C25+C29</f>
        <v>61082344.479999781</v>
      </c>
      <c r="D33" s="30">
        <f>D25+D29</f>
        <v>61082344.479999781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9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5"/>
      <c r="B45" s="34"/>
      <c r="C45" s="34"/>
      <c r="D45" s="34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6" t="s">
        <v>35</v>
      </c>
      <c r="B48" s="37">
        <f>B9</f>
        <v>487283121.10000002</v>
      </c>
      <c r="C48" s="37">
        <f>C9</f>
        <v>510062474.5</v>
      </c>
      <c r="D48" s="37">
        <f>D9</f>
        <v>510062474.5</v>
      </c>
    </row>
    <row r="49" spans="1:4" x14ac:dyDescent="0.25">
      <c r="A49" s="38" t="s">
        <v>36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39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9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23">
        <f>B14</f>
        <v>487283121.10000002</v>
      </c>
      <c r="C53" s="23">
        <f>C14</f>
        <v>512515537.31</v>
      </c>
      <c r="D53" s="23">
        <f>D14</f>
        <v>512515537.31</v>
      </c>
    </row>
    <row r="54" spans="1:4" x14ac:dyDescent="0.25">
      <c r="A54" s="31"/>
      <c r="B54" s="40"/>
      <c r="C54" s="40"/>
      <c r="D54" s="40"/>
    </row>
    <row r="55" spans="1:4" x14ac:dyDescent="0.25">
      <c r="A55" s="17" t="s">
        <v>15</v>
      </c>
      <c r="B55" s="41">
        <v>0</v>
      </c>
      <c r="C55" s="23">
        <f>C18</f>
        <v>90524100.109999999</v>
      </c>
      <c r="D55" s="23">
        <f>D18</f>
        <v>90524100.109999999</v>
      </c>
    </row>
    <row r="56" spans="1:4" x14ac:dyDescent="0.25">
      <c r="A56" s="31"/>
      <c r="B56" s="40"/>
      <c r="C56" s="32"/>
      <c r="D56" s="32"/>
    </row>
    <row r="57" spans="1:4" x14ac:dyDescent="0.25">
      <c r="A57" s="26" t="s">
        <v>37</v>
      </c>
      <c r="B57" s="30">
        <f>B48+B49-B53+B55</f>
        <v>0</v>
      </c>
      <c r="C57" s="30">
        <f>C48+C49-C53+C55</f>
        <v>88071037.299999997</v>
      </c>
      <c r="D57" s="30">
        <f>D48+D49-D53+D55</f>
        <v>88071037.299999997</v>
      </c>
    </row>
    <row r="58" spans="1:4" x14ac:dyDescent="0.25">
      <c r="A58" s="42"/>
      <c r="B58" s="43"/>
      <c r="C58" s="43"/>
      <c r="D58" s="43"/>
    </row>
    <row r="59" spans="1:4" x14ac:dyDescent="0.25">
      <c r="A59" s="26" t="s">
        <v>38</v>
      </c>
      <c r="B59" s="30">
        <f>B57-B49</f>
        <v>0</v>
      </c>
      <c r="C59" s="30">
        <f>C57-C49</f>
        <v>88071037.299999997</v>
      </c>
      <c r="D59" s="30">
        <f>D57-D49</f>
        <v>88071037.299999997</v>
      </c>
    </row>
    <row r="60" spans="1:4" x14ac:dyDescent="0.25">
      <c r="A60" s="33"/>
      <c r="B60" s="34"/>
      <c r="C60" s="34"/>
      <c r="D60" s="34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6" t="s">
        <v>9</v>
      </c>
      <c r="B63" s="44">
        <f>B10</f>
        <v>780140580</v>
      </c>
      <c r="C63" s="44">
        <f>C10</f>
        <v>801730135.88999999</v>
      </c>
      <c r="D63" s="44">
        <f>D10</f>
        <v>801730135.88999999</v>
      </c>
    </row>
    <row r="64" spans="1:4" ht="30" x14ac:dyDescent="0.25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9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1"/>
      <c r="B67" s="20"/>
      <c r="C67" s="20"/>
      <c r="D67" s="20"/>
    </row>
    <row r="68" spans="1:4" x14ac:dyDescent="0.25">
      <c r="A68" s="17" t="s">
        <v>40</v>
      </c>
      <c r="B68" s="18">
        <f>B15</f>
        <v>780140580</v>
      </c>
      <c r="C68" s="18">
        <f>C15</f>
        <v>738194728.60000002</v>
      </c>
      <c r="D68" s="18">
        <f>D15</f>
        <v>738194728.60000002</v>
      </c>
    </row>
    <row r="69" spans="1:4" x14ac:dyDescent="0.25">
      <c r="A69" s="31"/>
      <c r="B69" s="20"/>
      <c r="C69" s="20"/>
      <c r="D69" s="20"/>
    </row>
    <row r="70" spans="1:4" x14ac:dyDescent="0.25">
      <c r="A70" s="17" t="s">
        <v>16</v>
      </c>
      <c r="B70" s="45">
        <v>0</v>
      </c>
      <c r="C70" s="18">
        <f>C19</f>
        <v>161021196.97999999</v>
      </c>
      <c r="D70" s="18">
        <f>D19</f>
        <v>161021196.97999999</v>
      </c>
    </row>
    <row r="71" spans="1:4" x14ac:dyDescent="0.25">
      <c r="A71" s="31"/>
      <c r="B71" s="20"/>
      <c r="C71" s="20"/>
      <c r="D71" s="20"/>
    </row>
    <row r="72" spans="1:4" x14ac:dyDescent="0.25">
      <c r="A72" s="26" t="s">
        <v>41</v>
      </c>
      <c r="B72" s="16">
        <f>B63+B64-B68+B70</f>
        <v>0</v>
      </c>
      <c r="C72" s="16">
        <f>C63+C64-C68+C70</f>
        <v>224556604.26999995</v>
      </c>
      <c r="D72" s="16">
        <f>D63+D64-D68+D70</f>
        <v>224556604.26999995</v>
      </c>
    </row>
    <row r="73" spans="1:4" x14ac:dyDescent="0.25">
      <c r="A73" s="31"/>
      <c r="B73" s="20"/>
      <c r="C73" s="20"/>
      <c r="D73" s="20"/>
    </row>
    <row r="74" spans="1:4" x14ac:dyDescent="0.25">
      <c r="A74" s="26" t="s">
        <v>42</v>
      </c>
      <c r="B74" s="16">
        <f>B72-B64</f>
        <v>0</v>
      </c>
      <c r="C74" s="16">
        <f>C72-C64</f>
        <v>224556604.26999995</v>
      </c>
      <c r="D74" s="16">
        <f>D72-D64</f>
        <v>224556604.26999995</v>
      </c>
    </row>
    <row r="75" spans="1:4" x14ac:dyDescent="0.25">
      <c r="A75" s="33"/>
      <c r="B75" s="46"/>
      <c r="C75" s="46"/>
      <c r="D75" s="46"/>
    </row>
  </sheetData>
  <mergeCells count="1">
    <mergeCell ref="A1:D1"/>
  </mergeCells>
  <dataValidations count="1">
    <dataValidation type="decimal" allowBlank="1" showInputMessage="1" showErrorMessage="1" sqref="B63:D74 B37:D44 B29:D33 B48:D59 B8:D25" xr:uid="{D7A9A66A-24A3-4641-BBD4-EB4120F7B3B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2025-01-29T18:20:01Z</dcterms:created>
  <dcterms:modified xsi:type="dcterms:W3CDTF">2025-01-29T18:20:09Z</dcterms:modified>
</cp:coreProperties>
</file>