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perezh\Documents\2025\Pagina DIF 2025\2DO TRIMESTRE 2025\INFORMACIÓN PRESUPUESTAL\"/>
    </mc:Choice>
  </mc:AlternateContent>
  <xr:revisionPtr revIDLastSave="0" documentId="8_{A586F694-1733-46AF-9F69-A74ECE4E26D2}" xr6:coauthVersionLast="36" xr6:coauthVersionMax="36" xr10:uidLastSave="{00000000-0000-0000-0000-000000000000}"/>
  <bookViews>
    <workbookView xWindow="0" yWindow="0" windowWidth="28800" windowHeight="12225" xr2:uid="{EAD6B10D-5F07-4325-9D81-FF478AD0DEFF}"/>
  </bookViews>
  <sheets>
    <sheet name="CA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1" i="1" l="1"/>
  <c r="E51" i="1"/>
  <c r="C51" i="1"/>
  <c r="B51" i="1"/>
  <c r="D49" i="1"/>
  <c r="G49" i="1" s="1"/>
  <c r="D47" i="1"/>
  <c r="G47" i="1" s="1"/>
  <c r="D45" i="1"/>
  <c r="G45" i="1" s="1"/>
  <c r="D43" i="1"/>
  <c r="G43" i="1" s="1"/>
  <c r="D41" i="1"/>
  <c r="G41" i="1" s="1"/>
  <c r="D39" i="1"/>
  <c r="G39" i="1" s="1"/>
  <c r="D37" i="1"/>
  <c r="G37" i="1" s="1"/>
  <c r="D35" i="1"/>
  <c r="G35" i="1" s="1"/>
  <c r="F28" i="1"/>
  <c r="E28" i="1"/>
  <c r="C28" i="1"/>
  <c r="B28" i="1"/>
  <c r="D26" i="1"/>
  <c r="G26" i="1" s="1"/>
  <c r="D25" i="1"/>
  <c r="G25" i="1" s="1"/>
  <c r="D24" i="1"/>
  <c r="G24" i="1" s="1"/>
  <c r="D23" i="1"/>
  <c r="D28" i="1" s="1"/>
  <c r="F16" i="1"/>
  <c r="E16" i="1"/>
  <c r="C16" i="1"/>
  <c r="B16" i="1"/>
  <c r="D15" i="1"/>
  <c r="G15" i="1" s="1"/>
  <c r="D14" i="1"/>
  <c r="G14" i="1" s="1"/>
  <c r="D13" i="1"/>
  <c r="G13" i="1" s="1"/>
  <c r="D12" i="1"/>
  <c r="G12" i="1" s="1"/>
  <c r="D11" i="1"/>
  <c r="G11" i="1" s="1"/>
  <c r="D10" i="1"/>
  <c r="G10" i="1" s="1"/>
  <c r="D9" i="1"/>
  <c r="G9" i="1" s="1"/>
  <c r="D8" i="1"/>
  <c r="G8" i="1" s="1"/>
  <c r="D7" i="1"/>
  <c r="G7" i="1" s="1"/>
  <c r="D6" i="1"/>
  <c r="G6" i="1" s="1"/>
  <c r="D5" i="1"/>
  <c r="D16" i="1" s="1"/>
  <c r="G51" i="1" l="1"/>
  <c r="D51" i="1"/>
  <c r="G23" i="1"/>
  <c r="G28" i="1" s="1"/>
  <c r="G5" i="1"/>
  <c r="G16" i="1" s="1"/>
</calcChain>
</file>

<file path=xl/sharedStrings.xml><?xml version="1.0" encoding="utf-8"?>
<sst xmlns="http://schemas.openxmlformats.org/spreadsheetml/2006/main" count="53" uniqueCount="33">
  <si>
    <t>SISTEMA PARA EL DESARROLLO INTEGRAL DE LA FAMILIA DEL ESTADO DE GUANAJUATO
Estado Analítico del Ejercicio del Presupuesto de Egresos
Clasificación Administrativa
Del 1 de Enero al 30 de Junio de 2025
(Cifras en Pesos)</t>
  </si>
  <si>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</si>
  <si>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</si>
  <si>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</si>
  <si>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</si>
  <si>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</si>
  <si>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</si>
  <si>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</si>
  <si>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</si>
  <si>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211213004010000 DIRECCIÓN GENERAL DIF</t>
  </si>
  <si>
    <t>211213004020000 SUBDIRECCIÓN GENERAL ADM</t>
  </si>
  <si>
    <t>211213004030000 SUBDIRECCIÓN GENERAL DE</t>
  </si>
  <si>
    <t>211213004030100 DIRECCIÓN DE ATENCIÓN NN</t>
  </si>
  <si>
    <t>211213004030200 DIRECCIÓN DE FORTALECIMI</t>
  </si>
  <si>
    <t>211213004030300 DIRECCIÓN DE ATENCIÓN A</t>
  </si>
  <si>
    <t>211213004030400 DIR FORTALECIMIENTO COMU</t>
  </si>
  <si>
    <t>211213004040000 SUBDIR GRAL POLÍTICAS PÚ</t>
  </si>
  <si>
    <t>211213004050000 SUBDIRECCIÓN GENERAL DE</t>
  </si>
  <si>
    <t>211213004A10000 ÓRGANO INTERNO DE CONTRO</t>
  </si>
  <si>
    <t>Total del Egreso</t>
  </si>
  <si>
    <t>Poder Ejecutivo</t>
  </si>
  <si>
    <t>Poder Legislativo</t>
  </si>
  <si>
    <t>Poder Judicial</t>
  </si>
  <si>
    <t>Órganos Autónomos</t>
  </si>
  <si>
    <t>Entidades Paraestatales y Fideicomisos No Empresariales y No Financieros</t>
  </si>
  <si>
    <t>Instituciones Públicas de la Seguridad Social</t>
  </si>
  <si>
    <t>Entidades Paraestatales Empresariales No Financieras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</si>
  <si>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</si>
  <si>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</si>
  <si>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Empresariales Financieras No Monetarias con Participación Estatal Mayoritaria</t>
  </si>
  <si>
    <t>Fideicomisos Financieros Públicos con Participación Estatal Mayoritaria</t>
  </si>
  <si>
    <t>Entidades Paramunicipales (en sus diferentes clasificaciones)</t>
  </si>
  <si>
    <t>“Bajo protesta de decir verdad declaramos que los Estados Financieros y sus notas, son razonablemente correctos y son responsabilidad del emisor”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</si>
</sst>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27">
    <xf numFmtId="0" fontId="0" fillId="0" borderId="0" xfId="0"/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2" xfId="1" applyFont="1" applyFill="1" applyBorder="1" applyAlignment="1" applyProtection="1">
      <alignment horizontal="center" vertical="center" wrapText="1"/>
      <protection locked="0"/>
    </xf>
    <xf numFmtId="0" fontId="2" fillId="2" borderId="3" xfId="1" applyFont="1" applyFill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2" fillId="2" borderId="3" xfId="1" applyFont="1" applyFill="1" applyBorder="1" applyAlignment="1">
      <alignment vertical="center"/>
    </xf>
    <xf numFmtId="0" fontId="2" fillId="2" borderId="4" xfId="1" applyFont="1" applyFill="1" applyBorder="1" applyAlignment="1" applyProtection="1">
      <alignment vertical="center" wrapText="1"/>
      <protection locked="0"/>
    </xf>
    <xf numFmtId="0" fontId="2" fillId="2" borderId="5" xfId="1" applyFont="1" applyFill="1" applyBorder="1" applyAlignment="1" applyProtection="1">
      <alignment vertical="center" wrapText="1"/>
      <protection locked="0"/>
    </xf>
    <xf numFmtId="0" fontId="2" fillId="2" borderId="5" xfId="1" applyFont="1" applyFill="1" applyBorder="1" applyAlignment="1" applyProtection="1">
      <alignment horizontal="center" vertical="center" wrapText="1"/>
      <protection locked="0"/>
    </xf>
    <xf numFmtId="0" fontId="2" fillId="2" borderId="6" xfId="1" applyFont="1" applyFill="1" applyBorder="1" applyAlignment="1" applyProtection="1">
      <alignment vertical="center" wrapText="1"/>
      <protection locked="0"/>
    </xf>
    <xf numFmtId="4" fontId="2" fillId="2" borderId="7" xfId="1" applyNumberFormat="1" applyFont="1" applyFill="1" applyBorder="1" applyAlignment="1">
      <alignment horizontal="center" vertical="center" wrapText="1"/>
    </xf>
    <xf numFmtId="0" fontId="2" fillId="2" borderId="8" xfId="1" applyFont="1" applyFill="1" applyBorder="1" applyAlignment="1">
      <alignment horizontal="center" vertical="center"/>
    </xf>
    <xf numFmtId="4" fontId="2" fillId="2" borderId="9" xfId="1" applyNumberFormat="1" applyFont="1" applyFill="1" applyBorder="1" applyAlignment="1">
      <alignment horizontal="center" vertical="center" wrapText="1"/>
    </xf>
    <xf numFmtId="4" fontId="2" fillId="2" borderId="10" xfId="1" applyNumberFormat="1" applyFont="1" applyFill="1" applyBorder="1" applyAlignment="1">
      <alignment horizontal="center" vertical="center" wrapText="1"/>
    </xf>
    <xf numFmtId="0" fontId="3" fillId="0" borderId="3" xfId="1" applyFont="1" applyBorder="1" applyAlignment="1">
      <alignment horizontal="left" vertical="center" indent="1"/>
    </xf>
    <xf numFmtId="4" fontId="3" fillId="0" borderId="7" xfId="1" applyNumberFormat="1" applyFont="1" applyBorder="1" applyAlignment="1">
      <alignment horizontal="center" vertical="center" wrapText="1"/>
    </xf>
    <xf numFmtId="0" fontId="3" fillId="0" borderId="8" xfId="0" applyFont="1" applyBorder="1" applyAlignment="1" applyProtection="1">
      <alignment horizontal="left" indent="1"/>
      <protection locked="0"/>
    </xf>
    <xf numFmtId="3" fontId="3" fillId="0" borderId="11" xfId="0" applyNumberFormat="1" applyFont="1" applyBorder="1" applyProtection="1">
      <protection locked="0"/>
    </xf>
    <xf numFmtId="0" fontId="2" fillId="0" borderId="5" xfId="0" applyFont="1" applyBorder="1" applyAlignment="1" applyProtection="1">
      <alignment horizontal="center"/>
      <protection locked="0"/>
    </xf>
    <xf numFmtId="3" fontId="2" fillId="0" borderId="9" xfId="0" applyNumberFormat="1" applyFont="1" applyBorder="1" applyProtection="1">
      <protection locked="0"/>
    </xf>
    <xf numFmtId="0" fontId="2" fillId="0" borderId="0" xfId="1" applyFont="1" applyAlignment="1">
      <alignment vertical="center"/>
    </xf>
    <xf numFmtId="0" fontId="2" fillId="0" borderId="11" xfId="1" applyFont="1" applyBorder="1" applyAlignment="1">
      <alignment horizontal="center" vertical="center" wrapText="1"/>
    </xf>
    <xf numFmtId="0" fontId="0" fillId="0" borderId="0" xfId="0" applyAlignment="1" applyProtection="1">
      <alignment horizontal="left" indent="1"/>
      <protection locked="0"/>
    </xf>
    <xf numFmtId="0" fontId="2" fillId="2" borderId="4" xfId="1" applyFont="1" applyFill="1" applyBorder="1" applyAlignment="1" applyProtection="1">
      <alignment horizontal="center" vertical="center" wrapText="1"/>
      <protection locked="0"/>
    </xf>
    <xf numFmtId="0" fontId="2" fillId="2" borderId="5" xfId="1" applyFont="1" applyFill="1" applyBorder="1" applyAlignment="1" applyProtection="1">
      <alignment horizontal="center" vertical="center" wrapText="1"/>
      <protection locked="0"/>
    </xf>
    <xf numFmtId="0" fontId="2" fillId="2" borderId="6" xfId="1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left" wrapText="1" indent="1"/>
      <protection locked="0"/>
    </xf>
  </cellXfs>
  <cellStyles count="2">
    <cellStyle name="Normal" xfId="0" builtinId="0"/>
    <cellStyle name="Normal 3" xfId="1" xr:uid="{95264F24-D369-4CCF-BED5-0260BC47D9F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0E533C-79C4-459C-B213-72409F01D098}">
  <sheetPr>
    <pageSetUpPr fitToPage="1"/>
  </sheetPr>
  <dimension ref="A1:G53"/>
  <sheetViews>
    <sheetView showGridLines="0" tabSelected="1" topLeftCell="A19" workbookViewId="0">
      <selection activeCell="K22" sqref="K22"/>
    </sheetView>
  </sheetViews>
  <sheetFormatPr baseColWidth="10" defaultColWidth="12" defaultRowHeight="11.25" x14ac:dyDescent="0.2"/>
  <cols>
    <col min="1" max="1" width="80.5" style="4" customWidth="1"/>
    <col min="2" max="7" width="18.33203125" style="4" customWidth="1"/>
    <col min="8" max="16384" width="12" style="4"/>
  </cols>
  <sheetData>
    <row r="1" spans="1:7" ht="57" customHeight="1" x14ac:dyDescent="0.2">
      <c r="A1" s="1" t="s">
        <v>0</v>
      </c>
      <c r="B1" s="2"/>
      <c r="C1" s="2"/>
      <c r="D1" s="2"/>
      <c r="E1" s="2"/>
      <c r="F1" s="2"/>
      <c r="G1" s="3"/>
    </row>
    <row r="2" spans="1:7" x14ac:dyDescent="0.2">
      <c r="A2" s="5"/>
      <c r="B2" s="6"/>
      <c r="C2" s="7"/>
      <c r="D2" s="8" t="s">
        <v>1</v>
      </c>
      <c r="E2" s="7"/>
      <c r="F2" s="9"/>
      <c r="G2" s="10" t="s">
        <v>2</v>
      </c>
    </row>
    <row r="3" spans="1:7" ht="24.95" customHeight="1" x14ac:dyDescent="0.2">
      <c r="A3" s="11" t="s">
        <v>3</v>
      </c>
      <c r="B3" s="12" t="s">
        <v>4</v>
      </c>
      <c r="C3" s="12" t="s">
        <v>5</v>
      </c>
      <c r="D3" s="12" t="s">
        <v>6</v>
      </c>
      <c r="E3" s="12" t="s">
        <v>7</v>
      </c>
      <c r="F3" s="12" t="s">
        <v>8</v>
      </c>
      <c r="G3" s="13"/>
    </row>
    <row r="4" spans="1:7" x14ac:dyDescent="0.2">
      <c r="A4" s="14"/>
      <c r="B4" s="15"/>
      <c r="C4" s="15"/>
      <c r="D4" s="15"/>
      <c r="E4" s="15"/>
      <c r="F4" s="15"/>
      <c r="G4" s="15"/>
    </row>
    <row r="5" spans="1:7" x14ac:dyDescent="0.2">
      <c r="A5" s="16" t="s">
        <v>9</v>
      </c>
      <c r="B5" s="17">
        <v>11342207</v>
      </c>
      <c r="C5" s="17">
        <v>1791857</v>
      </c>
      <c r="D5" s="17">
        <f>B5+C5</f>
        <v>13134064</v>
      </c>
      <c r="E5" s="17">
        <v>4882667.8099999996</v>
      </c>
      <c r="F5" s="17">
        <v>4882667.8099999996</v>
      </c>
      <c r="G5" s="17">
        <f>D5-E5</f>
        <v>8251396.1900000004</v>
      </c>
    </row>
    <row r="6" spans="1:7" x14ac:dyDescent="0.2">
      <c r="A6" s="16" t="s">
        <v>10</v>
      </c>
      <c r="B6" s="17">
        <v>238298169.36000001</v>
      </c>
      <c r="C6" s="17">
        <v>29632729.190000001</v>
      </c>
      <c r="D6" s="17">
        <f t="shared" ref="D6:D15" si="0">B6+C6</f>
        <v>267930898.55000001</v>
      </c>
      <c r="E6" s="17">
        <v>118009012.65000001</v>
      </c>
      <c r="F6" s="17">
        <v>118009012.65000001</v>
      </c>
      <c r="G6" s="17">
        <f t="shared" ref="G6:G15" si="1">D6-E6</f>
        <v>149921885.90000001</v>
      </c>
    </row>
    <row r="7" spans="1:7" x14ac:dyDescent="0.2">
      <c r="A7" s="16" t="s">
        <v>11</v>
      </c>
      <c r="B7" s="17">
        <v>7387722.8399999999</v>
      </c>
      <c r="C7" s="17">
        <v>257538</v>
      </c>
      <c r="D7" s="17">
        <f t="shared" si="0"/>
        <v>7645260.8399999999</v>
      </c>
      <c r="E7" s="17">
        <v>3135000.54</v>
      </c>
      <c r="F7" s="17">
        <v>3135000.54</v>
      </c>
      <c r="G7" s="17">
        <f t="shared" si="1"/>
        <v>4510260.3</v>
      </c>
    </row>
    <row r="8" spans="1:7" x14ac:dyDescent="0.2">
      <c r="A8" s="16" t="s">
        <v>12</v>
      </c>
      <c r="B8" s="17">
        <v>20259525.379999999</v>
      </c>
      <c r="C8" s="17">
        <v>2274718</v>
      </c>
      <c r="D8" s="17">
        <f t="shared" si="0"/>
        <v>22534243.379999999</v>
      </c>
      <c r="E8" s="17">
        <v>11156116.9</v>
      </c>
      <c r="F8" s="17">
        <v>11156116.9</v>
      </c>
      <c r="G8" s="17">
        <f t="shared" si="1"/>
        <v>11378126.479999999</v>
      </c>
    </row>
    <row r="9" spans="1:7" x14ac:dyDescent="0.2">
      <c r="A9" s="16" t="s">
        <v>13</v>
      </c>
      <c r="B9" s="17">
        <v>79547136.650000006</v>
      </c>
      <c r="C9" s="17">
        <v>24180566.84</v>
      </c>
      <c r="D9" s="17">
        <f t="shared" si="0"/>
        <v>103727703.49000001</v>
      </c>
      <c r="E9" s="17">
        <v>40403027.789999999</v>
      </c>
      <c r="F9" s="17">
        <v>40403027.789999999</v>
      </c>
      <c r="G9" s="17">
        <f t="shared" si="1"/>
        <v>63324675.70000001</v>
      </c>
    </row>
    <row r="10" spans="1:7" x14ac:dyDescent="0.2">
      <c r="A10" s="16" t="s">
        <v>14</v>
      </c>
      <c r="B10" s="17">
        <v>89622003.700000003</v>
      </c>
      <c r="C10" s="17">
        <v>5733191.0199999996</v>
      </c>
      <c r="D10" s="17">
        <f t="shared" si="0"/>
        <v>95355194.719999999</v>
      </c>
      <c r="E10" s="17">
        <v>44009900.490000002</v>
      </c>
      <c r="F10" s="17">
        <v>44009900.490000002</v>
      </c>
      <c r="G10" s="17">
        <f t="shared" si="1"/>
        <v>51345294.229999997</v>
      </c>
    </row>
    <row r="11" spans="1:7" x14ac:dyDescent="0.2">
      <c r="A11" s="16" t="s">
        <v>15</v>
      </c>
      <c r="B11" s="17">
        <v>783693991.60000002</v>
      </c>
      <c r="C11" s="17">
        <v>262830549.02000001</v>
      </c>
      <c r="D11" s="17">
        <f t="shared" si="0"/>
        <v>1046524540.62</v>
      </c>
      <c r="E11" s="17">
        <v>310550387.25</v>
      </c>
      <c r="F11" s="17">
        <v>310550387.25</v>
      </c>
      <c r="G11" s="17">
        <f t="shared" si="1"/>
        <v>735974153.37</v>
      </c>
    </row>
    <row r="12" spans="1:7" x14ac:dyDescent="0.2">
      <c r="A12" s="16" t="s">
        <v>16</v>
      </c>
      <c r="B12" s="17">
        <v>12689326.560000001</v>
      </c>
      <c r="C12" s="17">
        <v>5274362.3600000003</v>
      </c>
      <c r="D12" s="17">
        <f t="shared" si="0"/>
        <v>17963688.920000002</v>
      </c>
      <c r="E12" s="17">
        <v>6655988.9699999997</v>
      </c>
      <c r="F12" s="17">
        <v>6655988.9699999997</v>
      </c>
      <c r="G12" s="17">
        <f t="shared" si="1"/>
        <v>11307699.950000003</v>
      </c>
    </row>
    <row r="13" spans="1:7" x14ac:dyDescent="0.2">
      <c r="A13" s="16" t="s">
        <v>17</v>
      </c>
      <c r="B13" s="17">
        <v>11667450.890000001</v>
      </c>
      <c r="C13" s="17">
        <v>1355467.07</v>
      </c>
      <c r="D13" s="17">
        <f t="shared" si="0"/>
        <v>13022917.960000001</v>
      </c>
      <c r="E13" s="17">
        <v>5046518.18</v>
      </c>
      <c r="F13" s="17">
        <v>5046518.18</v>
      </c>
      <c r="G13" s="17">
        <f t="shared" si="1"/>
        <v>7976399.7800000012</v>
      </c>
    </row>
    <row r="14" spans="1:7" x14ac:dyDescent="0.2">
      <c r="A14" s="16" t="s">
        <v>18</v>
      </c>
      <c r="B14" s="17">
        <v>2173234.9900000002</v>
      </c>
      <c r="C14" s="17">
        <v>70852</v>
      </c>
      <c r="D14" s="17">
        <f t="shared" si="0"/>
        <v>2244086.9900000002</v>
      </c>
      <c r="E14" s="17">
        <v>557916.29</v>
      </c>
      <c r="F14" s="17">
        <v>557916.29</v>
      </c>
      <c r="G14" s="17">
        <f t="shared" si="1"/>
        <v>1686170.7000000002</v>
      </c>
    </row>
    <row r="15" spans="1:7" x14ac:dyDescent="0.2">
      <c r="A15" s="16"/>
      <c r="B15" s="17">
        <v>0</v>
      </c>
      <c r="C15" s="17">
        <v>0</v>
      </c>
      <c r="D15" s="17">
        <f t="shared" si="0"/>
        <v>0</v>
      </c>
      <c r="E15" s="17">
        <v>0</v>
      </c>
      <c r="F15" s="17">
        <v>0</v>
      </c>
      <c r="G15" s="17">
        <f t="shared" si="1"/>
        <v>0</v>
      </c>
    </row>
    <row r="16" spans="1:7" x14ac:dyDescent="0.2">
      <c r="A16" s="18" t="s">
        <v>19</v>
      </c>
      <c r="B16" s="19">
        <f t="shared" ref="B16:G16" si="2">SUM(B5:B15)</f>
        <v>1256680768.97</v>
      </c>
      <c r="C16" s="19">
        <f t="shared" si="2"/>
        <v>333401830.5</v>
      </c>
      <c r="D16" s="19">
        <f t="shared" si="2"/>
        <v>1590082599.47</v>
      </c>
      <c r="E16" s="19">
        <f t="shared" si="2"/>
        <v>544406536.86999989</v>
      </c>
      <c r="F16" s="19">
        <f t="shared" si="2"/>
        <v>544406536.86999989</v>
      </c>
      <c r="G16" s="19">
        <f t="shared" si="2"/>
        <v>1045676062.6000001</v>
      </c>
    </row>
    <row r="19" spans="1:7" ht="55.15" customHeight="1" x14ac:dyDescent="0.2">
      <c r="A19" s="1" t="s">
        <v>0</v>
      </c>
      <c r="B19" s="2"/>
      <c r="C19" s="2"/>
      <c r="D19" s="2"/>
      <c r="E19" s="2"/>
      <c r="F19" s="2"/>
      <c r="G19" s="3"/>
    </row>
    <row r="20" spans="1:7" x14ac:dyDescent="0.2">
      <c r="A20" s="5"/>
      <c r="B20" s="6"/>
      <c r="C20" s="7"/>
      <c r="D20" s="8" t="s">
        <v>1</v>
      </c>
      <c r="E20" s="7"/>
      <c r="F20" s="9"/>
      <c r="G20" s="10" t="s">
        <v>2</v>
      </c>
    </row>
    <row r="21" spans="1:7" ht="22.5" x14ac:dyDescent="0.2">
      <c r="A21" s="11" t="s">
        <v>3</v>
      </c>
      <c r="B21" s="12" t="s">
        <v>4</v>
      </c>
      <c r="C21" s="12" t="s">
        <v>5</v>
      </c>
      <c r="D21" s="12" t="s">
        <v>6</v>
      </c>
      <c r="E21" s="12" t="s">
        <v>7</v>
      </c>
      <c r="F21" s="12" t="s">
        <v>8</v>
      </c>
      <c r="G21" s="13"/>
    </row>
    <row r="22" spans="1:7" x14ac:dyDescent="0.2">
      <c r="A22" s="20"/>
      <c r="B22" s="21"/>
      <c r="C22" s="21"/>
      <c r="D22" s="21"/>
      <c r="E22" s="21"/>
      <c r="F22" s="21"/>
      <c r="G22" s="21"/>
    </row>
    <row r="23" spans="1:7" x14ac:dyDescent="0.2">
      <c r="A23" s="22" t="s">
        <v>20</v>
      </c>
      <c r="B23" s="17">
        <v>0</v>
      </c>
      <c r="C23" s="17">
        <v>0</v>
      </c>
      <c r="D23" s="17">
        <f>B23+C23</f>
        <v>0</v>
      </c>
      <c r="E23" s="17">
        <v>0</v>
      </c>
      <c r="F23" s="17">
        <v>0</v>
      </c>
      <c r="G23" s="17">
        <f>D23-E23</f>
        <v>0</v>
      </c>
    </row>
    <row r="24" spans="1:7" x14ac:dyDescent="0.2">
      <c r="A24" s="22" t="s">
        <v>21</v>
      </c>
      <c r="B24" s="17">
        <v>0</v>
      </c>
      <c r="C24" s="17">
        <v>0</v>
      </c>
      <c r="D24" s="17">
        <f t="shared" ref="D24:D26" si="3">B24+C24</f>
        <v>0</v>
      </c>
      <c r="E24" s="17">
        <v>0</v>
      </c>
      <c r="F24" s="17">
        <v>0</v>
      </c>
      <c r="G24" s="17">
        <f t="shared" ref="G24:G26" si="4">D24-E24</f>
        <v>0</v>
      </c>
    </row>
    <row r="25" spans="1:7" x14ac:dyDescent="0.2">
      <c r="A25" s="22" t="s">
        <v>22</v>
      </c>
      <c r="B25" s="17">
        <v>0</v>
      </c>
      <c r="C25" s="17">
        <v>0</v>
      </c>
      <c r="D25" s="17">
        <f t="shared" si="3"/>
        <v>0</v>
      </c>
      <c r="E25" s="17">
        <v>0</v>
      </c>
      <c r="F25" s="17">
        <v>0</v>
      </c>
      <c r="G25" s="17">
        <f t="shared" si="4"/>
        <v>0</v>
      </c>
    </row>
    <row r="26" spans="1:7" x14ac:dyDescent="0.2">
      <c r="A26" s="22" t="s">
        <v>23</v>
      </c>
      <c r="B26" s="17">
        <v>0</v>
      </c>
      <c r="C26" s="17">
        <v>0</v>
      </c>
      <c r="D26" s="17">
        <f t="shared" si="3"/>
        <v>0</v>
      </c>
      <c r="E26" s="17">
        <v>0</v>
      </c>
      <c r="F26" s="17">
        <v>0</v>
      </c>
      <c r="G26" s="17">
        <f t="shared" si="4"/>
        <v>0</v>
      </c>
    </row>
    <row r="27" spans="1:7" x14ac:dyDescent="0.2">
      <c r="A27" s="22"/>
      <c r="B27" s="17"/>
      <c r="C27" s="17"/>
      <c r="D27" s="17"/>
      <c r="E27" s="17"/>
      <c r="F27" s="17"/>
      <c r="G27" s="17"/>
    </row>
    <row r="28" spans="1:7" x14ac:dyDescent="0.2">
      <c r="A28" s="18" t="s">
        <v>19</v>
      </c>
      <c r="B28" s="19">
        <f t="shared" ref="B28:G28" si="5">SUM(B23:B26)</f>
        <v>0</v>
      </c>
      <c r="C28" s="19">
        <f t="shared" si="5"/>
        <v>0</v>
      </c>
      <c r="D28" s="19">
        <f t="shared" si="5"/>
        <v>0</v>
      </c>
      <c r="E28" s="19">
        <f t="shared" si="5"/>
        <v>0</v>
      </c>
      <c r="F28" s="19">
        <f t="shared" si="5"/>
        <v>0</v>
      </c>
      <c r="G28" s="19">
        <f t="shared" si="5"/>
        <v>0</v>
      </c>
    </row>
    <row r="31" spans="1:7" ht="59.45" customHeight="1" x14ac:dyDescent="0.2">
      <c r="A31" s="23" t="s">
        <v>0</v>
      </c>
      <c r="B31" s="24"/>
      <c r="C31" s="24"/>
      <c r="D31" s="24"/>
      <c r="E31" s="24"/>
      <c r="F31" s="24"/>
      <c r="G31" s="25"/>
    </row>
    <row r="32" spans="1:7" x14ac:dyDescent="0.2">
      <c r="A32" s="5"/>
      <c r="B32" s="6"/>
      <c r="C32" s="7"/>
      <c r="D32" s="8" t="s">
        <v>1</v>
      </c>
      <c r="E32" s="7"/>
      <c r="F32" s="9"/>
      <c r="G32" s="10" t="s">
        <v>2</v>
      </c>
    </row>
    <row r="33" spans="1:7" ht="22.5" x14ac:dyDescent="0.2">
      <c r="A33" s="11" t="s">
        <v>3</v>
      </c>
      <c r="B33" s="12" t="s">
        <v>4</v>
      </c>
      <c r="C33" s="12" t="s">
        <v>5</v>
      </c>
      <c r="D33" s="12" t="s">
        <v>6</v>
      </c>
      <c r="E33" s="12" t="s">
        <v>7</v>
      </c>
      <c r="F33" s="12" t="s">
        <v>8</v>
      </c>
      <c r="G33" s="13"/>
    </row>
    <row r="34" spans="1:7" x14ac:dyDescent="0.2">
      <c r="A34" s="20"/>
      <c r="B34" s="21"/>
      <c r="C34" s="21"/>
      <c r="D34" s="21"/>
      <c r="E34" s="21"/>
      <c r="F34" s="21"/>
      <c r="G34" s="21"/>
    </row>
    <row r="35" spans="1:7" x14ac:dyDescent="0.2">
      <c r="A35" s="26" t="s">
        <v>24</v>
      </c>
      <c r="B35" s="17">
        <v>1256680768.97</v>
      </c>
      <c r="C35" s="17">
        <v>333401830.5</v>
      </c>
      <c r="D35" s="17">
        <f t="shared" ref="D35:D47" si="6">B35+C35</f>
        <v>1590082599.47</v>
      </c>
      <c r="E35" s="17">
        <v>544406536.87</v>
      </c>
      <c r="F35" s="17">
        <v>544406536.87</v>
      </c>
      <c r="G35" s="17">
        <f t="shared" ref="G35:G47" si="7">D35-E35</f>
        <v>1045676062.6</v>
      </c>
    </row>
    <row r="36" spans="1:7" x14ac:dyDescent="0.2">
      <c r="A36" s="26"/>
      <c r="B36" s="17"/>
      <c r="C36" s="17"/>
      <c r="D36" s="17"/>
      <c r="E36" s="17"/>
      <c r="F36" s="17"/>
      <c r="G36" s="17"/>
    </row>
    <row r="37" spans="1:7" x14ac:dyDescent="0.2">
      <c r="A37" s="26" t="s">
        <v>25</v>
      </c>
      <c r="B37" s="17">
        <v>0</v>
      </c>
      <c r="C37" s="17">
        <v>0</v>
      </c>
      <c r="D37" s="17">
        <f t="shared" si="6"/>
        <v>0</v>
      </c>
      <c r="E37" s="17">
        <v>0</v>
      </c>
      <c r="F37" s="17">
        <v>0</v>
      </c>
      <c r="G37" s="17">
        <f t="shared" si="7"/>
        <v>0</v>
      </c>
    </row>
    <row r="38" spans="1:7" x14ac:dyDescent="0.2">
      <c r="A38" s="26"/>
      <c r="B38" s="17"/>
      <c r="C38" s="17"/>
      <c r="D38" s="17"/>
      <c r="E38" s="17"/>
      <c r="F38" s="17"/>
      <c r="G38" s="17"/>
    </row>
    <row r="39" spans="1:7" x14ac:dyDescent="0.2">
      <c r="A39" s="26" t="s">
        <v>26</v>
      </c>
      <c r="B39" s="17">
        <v>0</v>
      </c>
      <c r="C39" s="17">
        <v>0</v>
      </c>
      <c r="D39" s="17">
        <f t="shared" si="6"/>
        <v>0</v>
      </c>
      <c r="E39" s="17">
        <v>0</v>
      </c>
      <c r="F39" s="17">
        <v>0</v>
      </c>
      <c r="G39" s="17">
        <f t="shared" si="7"/>
        <v>0</v>
      </c>
    </row>
    <row r="40" spans="1:7" x14ac:dyDescent="0.2">
      <c r="A40" s="26"/>
      <c r="B40" s="17"/>
      <c r="C40" s="17"/>
      <c r="D40" s="17"/>
      <c r="E40" s="17"/>
      <c r="F40" s="17"/>
      <c r="G40" s="17"/>
    </row>
    <row r="41" spans="1:7" x14ac:dyDescent="0.2">
      <c r="A41" s="26" t="s">
        <v>27</v>
      </c>
      <c r="B41" s="17">
        <v>0</v>
      </c>
      <c r="C41" s="17">
        <v>0</v>
      </c>
      <c r="D41" s="17">
        <f t="shared" si="6"/>
        <v>0</v>
      </c>
      <c r="E41" s="17">
        <v>0</v>
      </c>
      <c r="F41" s="17">
        <v>0</v>
      </c>
      <c r="G41" s="17">
        <f t="shared" si="7"/>
        <v>0</v>
      </c>
    </row>
    <row r="42" spans="1:7" x14ac:dyDescent="0.2">
      <c r="A42" s="26"/>
      <c r="B42" s="17"/>
      <c r="C42" s="17"/>
      <c r="D42" s="17"/>
      <c r="E42" s="17"/>
      <c r="F42" s="17"/>
      <c r="G42" s="17"/>
    </row>
    <row r="43" spans="1:7" ht="22.5" x14ac:dyDescent="0.2">
      <c r="A43" s="26" t="s">
        <v>28</v>
      </c>
      <c r="B43" s="17">
        <v>0</v>
      </c>
      <c r="C43" s="17">
        <v>0</v>
      </c>
      <c r="D43" s="17">
        <f t="shared" si="6"/>
        <v>0</v>
      </c>
      <c r="E43" s="17">
        <v>0</v>
      </c>
      <c r="F43" s="17">
        <v>0</v>
      </c>
      <c r="G43" s="17">
        <f t="shared" si="7"/>
        <v>0</v>
      </c>
    </row>
    <row r="44" spans="1:7" x14ac:dyDescent="0.2">
      <c r="A44" s="26"/>
      <c r="B44" s="17"/>
      <c r="C44" s="17"/>
      <c r="D44" s="17"/>
      <c r="E44" s="17"/>
      <c r="F44" s="17"/>
      <c r="G44" s="17"/>
    </row>
    <row r="45" spans="1:7" ht="22.5" x14ac:dyDescent="0.2">
      <c r="A45" s="26" t="s">
        <v>29</v>
      </c>
      <c r="B45" s="17">
        <v>0</v>
      </c>
      <c r="C45" s="17">
        <v>0</v>
      </c>
      <c r="D45" s="17">
        <f t="shared" ref="D45" si="8">B45+C45</f>
        <v>0</v>
      </c>
      <c r="E45" s="17">
        <v>0</v>
      </c>
      <c r="F45" s="17">
        <v>0</v>
      </c>
      <c r="G45" s="17">
        <f t="shared" ref="G45" si="9">D45-E45</f>
        <v>0</v>
      </c>
    </row>
    <row r="46" spans="1:7" x14ac:dyDescent="0.2">
      <c r="A46" s="26"/>
      <c r="B46" s="17"/>
      <c r="C46" s="17"/>
      <c r="D46" s="17"/>
      <c r="E46" s="17"/>
      <c r="F46" s="17"/>
      <c r="G46" s="17"/>
    </row>
    <row r="47" spans="1:7" x14ac:dyDescent="0.2">
      <c r="A47" s="26" t="s">
        <v>30</v>
      </c>
      <c r="B47" s="17">
        <v>0</v>
      </c>
      <c r="C47" s="17">
        <v>0</v>
      </c>
      <c r="D47" s="17">
        <f t="shared" si="6"/>
        <v>0</v>
      </c>
      <c r="E47" s="17">
        <v>0</v>
      </c>
      <c r="F47" s="17">
        <v>0</v>
      </c>
      <c r="G47" s="17">
        <f t="shared" si="7"/>
        <v>0</v>
      </c>
    </row>
    <row r="48" spans="1:7" x14ac:dyDescent="0.2">
      <c r="A48" s="26"/>
      <c r="B48" s="17"/>
      <c r="C48" s="17"/>
      <c r="D48" s="17"/>
      <c r="E48" s="17"/>
      <c r="F48" s="17"/>
      <c r="G48" s="17"/>
    </row>
    <row r="49" spans="1:7" x14ac:dyDescent="0.2">
      <c r="A49" s="26" t="s">
        <v>31</v>
      </c>
      <c r="B49" s="17">
        <v>0</v>
      </c>
      <c r="C49" s="17">
        <v>0</v>
      </c>
      <c r="D49" s="17">
        <f t="shared" ref="D49" si="10">B49+C49</f>
        <v>0</v>
      </c>
      <c r="E49" s="17">
        <v>0</v>
      </c>
      <c r="F49" s="17">
        <v>0</v>
      </c>
      <c r="G49" s="17">
        <f t="shared" ref="G49" si="11">D49-E49</f>
        <v>0</v>
      </c>
    </row>
    <row r="50" spans="1:7" x14ac:dyDescent="0.2">
      <c r="A50" s="26"/>
      <c r="B50" s="17"/>
      <c r="C50" s="17"/>
      <c r="D50" s="17"/>
      <c r="E50" s="17"/>
      <c r="F50" s="17"/>
      <c r="G50" s="17"/>
    </row>
    <row r="51" spans="1:7" x14ac:dyDescent="0.2">
      <c r="A51" s="18" t="s">
        <v>19</v>
      </c>
      <c r="B51" s="19">
        <f t="shared" ref="B51:G51" si="12">SUM(B35:B49)</f>
        <v>1256680768.97</v>
      </c>
      <c r="C51" s="19">
        <f t="shared" si="12"/>
        <v>333401830.5</v>
      </c>
      <c r="D51" s="19">
        <f t="shared" si="12"/>
        <v>1590082599.47</v>
      </c>
      <c r="E51" s="19">
        <f t="shared" si="12"/>
        <v>544406536.87</v>
      </c>
      <c r="F51" s="19">
        <f t="shared" si="12"/>
        <v>544406536.87</v>
      </c>
      <c r="G51" s="19">
        <f t="shared" si="12"/>
        <v>1045676062.6</v>
      </c>
    </row>
    <row r="53" spans="1:7" x14ac:dyDescent="0.2">
      <c r="A53" s="4" t="s">
        <v>32</v>
      </c>
    </row>
  </sheetData>
  <sheetProtection formatCells="0" formatColumns="0" formatRows="0" insertRows="0" deleteRows="0" autoFilter="0"/>
  <mergeCells count="6">
    <mergeCell ref="A1:G1"/>
    <mergeCell ref="G2:G3"/>
    <mergeCell ref="A19:G19"/>
    <mergeCell ref="G20:G21"/>
    <mergeCell ref="A31:G31"/>
    <mergeCell ref="G32:G33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jperezh</dc:creator>
  <cp:lastModifiedBy>jperezh</cp:lastModifiedBy>
  <dcterms:created xsi:type="dcterms:W3CDTF">2025-07-17T21:00:05Z</dcterms:created>
  <dcterms:modified xsi:type="dcterms:W3CDTF">2025-07-17T21:00:20Z</dcterms:modified>
</cp:coreProperties>
</file>