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MURRIETAG\Desktop\PAGINA DIF\Página DIF. Información presupuestaria\"/>
    </mc:Choice>
  </mc:AlternateContent>
  <bookViews>
    <workbookView xWindow="0" yWindow="0" windowWidth="28800" windowHeight="12435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<sst xmlns="http://schemas.openxmlformats.org/spreadsheetml/2006/main" count="45" uniqueCount="37">
  <si>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</si>
  <si>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</si>
  <si>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</si>
  <si>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</si>
  <si>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</si>
  <si>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</si>
  <si>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</si>
  <si>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</si>
  <si>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</si>
  <si>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</si>
  <si>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</si>
  <si>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</si>
  <si>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</si>
  <si>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</si>
  <si>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</si>
  <si>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</si>
  <si>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</si>
  <si>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</si>
  <si>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</si>
  <si>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</si>
  <si>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</si>
  <si>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</si>
  <si>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</si>
  <si>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</si>
  <si>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</si>
  <si>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</si>
  <si>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</si>
  <si>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</si>
  <si>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</si>
  <si>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</si>
  <si>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</si>
  <si>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</si>
  <si>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</si>
  <si>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</si>
  <si>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</si>
  <si>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</si>
  <si>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PARA EL DESARROLLO INTEGRAL DE LA FAMILIA DEL ESTADO DE GUANAJUATO
Flujo de Fondos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</si>
</sst>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activeCell="H13" sqref="H13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1267423701.0999999</v>
      </c>
      <c r="C3" s="3">
        <f t="shared" ref="C3:D3" si="0">SUM(C4:C13)</f>
        <v>926429582.29999995</v>
      </c>
      <c r="D3" s="4">
        <f t="shared" si="0"/>
        <v>926405431.00999999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203634579</v>
      </c>
      <c r="C10" s="5">
        <v>140893948.41999999</v>
      </c>
      <c r="D10" s="6">
        <v>140869797.13</v>
      </c>
    </row>
    <row r="11" spans="1:4" x14ac:dyDescent="0.2">
      <c r="A11" s="22" t="s">
        <v>8</v>
      </c>
      <c r="B11" s="5">
        <v>780140580</v>
      </c>
      <c r="C11" s="5">
        <v>595448083.22000003</v>
      </c>
      <c r="D11" s="6">
        <v>595448083.22000003</v>
      </c>
    </row>
    <row r="12" spans="1:4" x14ac:dyDescent="0.2">
      <c r="A12" s="22" t="s">
        <v>9</v>
      </c>
      <c r="B12" s="5">
        <v>283648542.10000002</v>
      </c>
      <c r="C12" s="5">
        <v>190087550.66</v>
      </c>
      <c r="D12" s="6">
        <v>190087550.66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1267423701.1000001</v>
      </c>
      <c r="C14" s="7">
        <f t="shared" ref="C14:D14" si="1">SUM(C15:C23)</f>
        <v>714396954.28999984</v>
      </c>
      <c r="D14" s="8">
        <f t="shared" si="1"/>
        <v>714120666.58999991</v>
      </c>
    </row>
    <row r="15" spans="1:4" x14ac:dyDescent="0.2">
      <c r="A15" s="22" t="s">
        <v>12</v>
      </c>
      <c r="B15" s="5">
        <v>185810400.24000001</v>
      </c>
      <c r="C15" s="5">
        <v>124085775.47</v>
      </c>
      <c r="D15" s="6">
        <v>124085775.47</v>
      </c>
    </row>
    <row r="16" spans="1:4" x14ac:dyDescent="0.2">
      <c r="A16" s="22" t="s">
        <v>13</v>
      </c>
      <c r="B16" s="5">
        <v>833248905</v>
      </c>
      <c r="C16" s="5">
        <v>401666817.89999998</v>
      </c>
      <c r="D16" s="6">
        <v>401666817.89999998</v>
      </c>
    </row>
    <row r="17" spans="1:4" x14ac:dyDescent="0.2">
      <c r="A17" s="22" t="s">
        <v>14</v>
      </c>
      <c r="B17" s="5">
        <v>53110106.960000001</v>
      </c>
      <c r="C17" s="5">
        <v>39941081.369999997</v>
      </c>
      <c r="D17" s="6">
        <v>39941081.369999997</v>
      </c>
    </row>
    <row r="18" spans="1:4" x14ac:dyDescent="0.2">
      <c r="A18" s="22" t="s">
        <v>9</v>
      </c>
      <c r="B18" s="5">
        <v>157265627.90000001</v>
      </c>
      <c r="C18" s="5">
        <v>146810730.31999999</v>
      </c>
      <c r="D18" s="6">
        <v>146534442.62</v>
      </c>
    </row>
    <row r="19" spans="1:4" x14ac:dyDescent="0.2">
      <c r="A19" s="22" t="s">
        <v>15</v>
      </c>
      <c r="B19" s="5">
        <v>2907600</v>
      </c>
      <c r="C19" s="5">
        <v>1842591.92</v>
      </c>
      <c r="D19" s="6">
        <v>1842591.92</v>
      </c>
    </row>
    <row r="20" spans="1:4" x14ac:dyDescent="0.2">
      <c r="A20" s="22" t="s">
        <v>16</v>
      </c>
      <c r="B20" s="5">
        <v>0</v>
      </c>
      <c r="C20" s="5">
        <v>49957.31</v>
      </c>
      <c r="D20" s="6">
        <v>49957.31</v>
      </c>
    </row>
    <row r="21" spans="1:4" x14ac:dyDescent="0.2">
      <c r="A21" s="22" t="s">
        <v>17</v>
      </c>
      <c r="B21" s="5">
        <v>35081061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212032628.01000011</v>
      </c>
      <c r="D24" s="10">
        <f>D3-D14</f>
        <v>212284764.42000008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2199710.4400000013</v>
      </c>
      <c r="D27" s="15">
        <f>SUM(D28:D34)</f>
        <v>2451846.8499999996</v>
      </c>
    </row>
    <row r="28" spans="1:4" x14ac:dyDescent="0.2">
      <c r="A28" s="22" t="s">
        <v>26</v>
      </c>
      <c r="B28" s="16">
        <v>0</v>
      </c>
      <c r="C28" s="16">
        <v>-10364349.84</v>
      </c>
      <c r="D28" s="17">
        <v>-10364349.84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-2734201.63</v>
      </c>
      <c r="D31" s="17">
        <v>-2758352.92</v>
      </c>
    </row>
    <row r="32" spans="1:4" x14ac:dyDescent="0.2">
      <c r="A32" s="22" t="s">
        <v>30</v>
      </c>
      <c r="B32" s="16">
        <v>0</v>
      </c>
      <c r="C32" s="16">
        <v>15298261.91</v>
      </c>
      <c r="D32" s="17">
        <v>15574549.609999999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209832917.56999999</v>
      </c>
      <c r="D35" s="19">
        <f>SUM(D36:D38)</f>
        <v>209832917.56999999</v>
      </c>
    </row>
    <row r="36" spans="1:4" x14ac:dyDescent="0.2">
      <c r="A36" s="22" t="s">
        <v>30</v>
      </c>
      <c r="B36" s="16">
        <v>0</v>
      </c>
      <c r="C36" s="16">
        <v>209832917.56999999</v>
      </c>
      <c r="D36" s="17">
        <v>209832917.56999999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212032628.00999999</v>
      </c>
      <c r="D39" s="10">
        <f>D27+D35</f>
        <v>212284764.41999999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VMURRIETAG</cp:lastModifiedBy>
  <cp:lastPrinted>2018-07-16T14:09:31Z</cp:lastPrinted>
  <dcterms:created xsi:type="dcterms:W3CDTF">2017-12-20T04:54:53Z</dcterms:created>
  <dcterms:modified xsi:type="dcterms:W3CDTF">2024-10-29T23:42:04Z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