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PROGRAMÁTICA\"/>
    </mc:Choice>
  </mc:AlternateContent>
  <bookViews>
    <workbookView xWindow="0" yWindow="0" windowWidth="28800" windowHeight="12435"/>
  </bookViews>
  <sheets>
    <sheet name="2025 TRIM 2" sheetId="3" r:id="rId1"/>
  </sheets>
  <definedNames>
    <definedName name="_xlnm._FilterDatabase" localSheetId="0" hidden="1">'2025 TRIM 2'!$A$3:$Q$56</definedName>
    <definedName name="_xlnm.Print_Area" localSheetId="0">'2025 TRIM 2'!$A$1:$Q$56</definedName>
  </definedNames>
  <calcPr calcId="191029"/>
</workbook>
</file>

<file path=xl/calcChain.xml><?xml version="1.0" encoding="utf-8"?>
<calcChain xmlns="http://schemas.openxmlformats.org/spreadsheetml/2006/main">
  <c r="Q56" i="3" l="1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</calcChain>
</file>

<file path=xl/sharedStrings.xml><?xml version="1.0" encoding="utf-8"?>
<sst xmlns="http://schemas.openxmlformats.org/spreadsheetml/2006/main" count="235" uniqueCount="178">
  <si>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</si>
  <si>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</si>
  <si>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</si>
  <si>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</si>
  <si>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</si>
  <si>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</si>
  <si>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</si>
  <si>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</si>
  <si>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</si>
  <si>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</si>
  <si>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</si>
  <si>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</si>
  <si>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</si>
  <si>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</si>
  <si>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</si>
  <si>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</si>
  <si>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</si>
  <si>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Unidad de Medida</t>
  </si>
  <si>
    <t>E009QC23982401</t>
  </si>
  <si>
    <t>E009QC23982402</t>
  </si>
  <si>
    <t>E010QC01072402</t>
  </si>
  <si>
    <t>E010QC01072403</t>
  </si>
  <si>
    <t>E010QC01072404</t>
  </si>
  <si>
    <t>S006QC31812401</t>
  </si>
  <si>
    <t>S006QC31812402</t>
  </si>
  <si>
    <t>S006QC31812403</t>
  </si>
  <si>
    <t>S006QC31812404</t>
  </si>
  <si>
    <t>S006QC31812405</t>
  </si>
  <si>
    <t>S006QC31812406</t>
  </si>
  <si>
    <t>S006QC31812407</t>
  </si>
  <si>
    <t>.</t>
  </si>
  <si>
    <t>Partida</t>
  </si>
  <si>
    <t>Descripción UR</t>
  </si>
  <si>
    <t>E008QC14392501</t>
  </si>
  <si>
    <t>E008QC14392502</t>
  </si>
  <si>
    <t>E008QC31852501</t>
  </si>
  <si>
    <t>E008QC31852502</t>
  </si>
  <si>
    <t>E008QC36462501</t>
  </si>
  <si>
    <t>E008QC36462502</t>
  </si>
  <si>
    <t>E008QC36462503</t>
  </si>
  <si>
    <t>E008QC36462504</t>
  </si>
  <si>
    <t>E009QC01252501</t>
  </si>
  <si>
    <t>E009QC01252502</t>
  </si>
  <si>
    <t>E009QC01252503</t>
  </si>
  <si>
    <t>E009QC23982501</t>
  </si>
  <si>
    <t>E009QC23982502</t>
  </si>
  <si>
    <t>E010QC01072501</t>
  </si>
  <si>
    <t>E010QC01072502</t>
  </si>
  <si>
    <t>E010QC01072503</t>
  </si>
  <si>
    <t>E010QC01072504</t>
  </si>
  <si>
    <t>E010QC01072505</t>
  </si>
  <si>
    <t>E010QC01102501</t>
  </si>
  <si>
    <t>E010QC01102502</t>
  </si>
  <si>
    <t>E010QC01102503</t>
  </si>
  <si>
    <t>E054QC01292501</t>
  </si>
  <si>
    <t>E054QC01292502</t>
  </si>
  <si>
    <t>E061QC31362501</t>
  </si>
  <si>
    <t>E061QC31362502</t>
  </si>
  <si>
    <t>E061QC31362503</t>
  </si>
  <si>
    <t>E061QC31842501</t>
  </si>
  <si>
    <t>E061QC31842502</t>
  </si>
  <si>
    <t>S003QC01082501</t>
  </si>
  <si>
    <t>S003QC01082502</t>
  </si>
  <si>
    <t>S006QC31812501</t>
  </si>
  <si>
    <t>S006QC31812502</t>
  </si>
  <si>
    <t>S006QC31812503</t>
  </si>
  <si>
    <t>S006QC31812504</t>
  </si>
  <si>
    <t>S006QC31812505</t>
  </si>
  <si>
    <t>S006QC31812506</t>
  </si>
  <si>
    <t>S006QC31812507</t>
  </si>
  <si>
    <t>S006QC31812508</t>
  </si>
  <si>
    <t>S006QC31812509</t>
  </si>
  <si>
    <t>S006QC31812510</t>
  </si>
  <si>
    <t>S006QC31812511</t>
  </si>
  <si>
    <t xml:space="preserve"> ATENCIÓN PSICOLÓGICA DEL SÍNDROME DE ALIENACIÓN PA</t>
  </si>
  <si>
    <t xml:space="preserve"> CENTROS DE ATENCIÓN, CUIDADO Y DESARROLLO INTEGRAL</t>
  </si>
  <si>
    <t xml:space="preserve"> CENTRO DE INNOVACIÓN POR EL DERECHO A VIVIR EN FAM</t>
  </si>
  <si>
    <t xml:space="preserve"> FORTALECER CENTRO DE ASISTENCIA SOCIAL</t>
  </si>
  <si>
    <t xml:space="preserve"> ATENCIÓN DENTAL PARA ADULTOS MAYORES</t>
  </si>
  <si>
    <t xml:space="preserve"> APOYOS SOCIALES A PERSONAS ADULTAS MAYORES EN SITU</t>
  </si>
  <si>
    <t xml:space="preserve"> RED MÓVIL GUANAJUATO (DESARROLLO COMUNITARIO)</t>
  </si>
  <si>
    <t xml:space="preserve"> FORTALECER CON EQUIPO A CENTROS</t>
  </si>
  <si>
    <t xml:space="preserve"> FORTALECIMIENTO DE ORGANIZACIONES DE LA SOCIEDAD C</t>
  </si>
  <si>
    <t xml:space="preserve"> ASISTENCIA SOCIAL A NIÑAS Y NIÑOS EN CONFLICTO CON</t>
  </si>
  <si>
    <t xml:space="preserve"> DESARROLLO DE COMPETENCIAS Y HABILIDADES PARENTALE</t>
  </si>
  <si>
    <t xml:space="preserve"> FAMILIAS DE GRANDEZA</t>
  </si>
  <si>
    <t xml:space="preserve"> APOYOS SOCIALES A PERSONAS EN SITUACIÓN DE VULNERA</t>
  </si>
  <si>
    <t xml:space="preserve"> ASISTENCIA SOCIAL ALIMENTARIA</t>
  </si>
  <si>
    <t xml:space="preserve"> FORTALECIMIENTO DE ESPACIOS ALIMENTARIOS</t>
  </si>
  <si>
    <t>SISTEMA PARA EL DESARROLLO INTEGRAL DE LA FAMILIA DEL ESTADO DE GUANAJUATO
PROGRAMAS Y PROYECTOS DE INVERSIÓN
DEL 1 DE ENERO AL 30 DE JUNIO 2025</t>
  </si>
  <si>
    <t>Realizar dictámenes especializados en psicología mediante valoraciones familiares que son solicitados por una instancia judicial para el correcto proceso de impartición de justicia</t>
  </si>
  <si>
    <t>Realizar dictámenes especializados en trabajo social mediante valoraciones familiares que son solicitados por una instancia judicial para el correcto proceso de impartición de justicia</t>
  </si>
  <si>
    <t>Otorgar apoyos económicos a los Centros de Desarrollo Infantil para su operatividad y buen funcionamiento, conforme a las necesidades detectadas mediante encuesta realizada</t>
  </si>
  <si>
    <t>Fortalecer las capacidades de los agentes educativos a través de capacitación y certificaciones en estándares de competencia para a la atención, cuidado y desarrollo integral de las niñas y los niños lactantes, maternales y preescolares.</t>
  </si>
  <si>
    <t>Brindar orientación a adolescentes residentes de Centro de Asistencia Social en el Estado de Guanajuato, mediante la impartición de talleres y charlas formativas útiles para su proceso de transición a una vida independiente y autónoma.</t>
  </si>
  <si>
    <t>Brindar capacitación a personal que labore en algún CAS encargado del cuidado directo de las niñas, niños y adolescentes bajo acogimiento residencial, en buenas prácticas a fin de garantizar su desarrollo integral con un enfoque de derechos.</t>
  </si>
  <si>
    <t>Realizar acciones de difusión sobre el acogimiento familiar, mediante sesiones informativas para captar familias interesadas en cuidar temporalmente a niñas, niños y adolescentes del Estado de Guanajuato privados de cuidados parentales</t>
  </si>
  <si>
    <t>Fortalecer el Centro de Asistencia Social en el Estado de Guanajuato, mediante la adquisición de equipo y materiales necesarios para brindar un mejor servicio a las niñas, niños y adolescentes residentes del centro</t>
  </si>
  <si>
    <t>Brindar atención dental a personas adultas mayores en situación de vulnerabilidad restableciendo su aparato masticatorio mediante prótesis totales o parcial</t>
  </si>
  <si>
    <t>Brindar atención dental a personas adultas mayores en situación de vulnerabilidad realizando tratamientos pre-prótesicos para la colocación de prótesis dentales totales y parciales</t>
  </si>
  <si>
    <t>Brindar consultas de valoración, diagnostico, seguimiento, revisión, atención para las personas en situación de vulnerabilidad focalizadas</t>
  </si>
  <si>
    <t>Realizar el cierre administrativo de brindar apoyos económicos en especie a personas adultas mayores en situación de vulnerabilidad, pago de estantería y artículos tecnológicos.</t>
  </si>
  <si>
    <t>Realizar el cierre administrativo de brindar capacitación integral a personas adultas mayores y personas responsables de su cuidado, pago de artículos tecnológicos.</t>
  </si>
  <si>
    <t>Brindar apoyos en especie a personas adultas mayores en situación de vulnerabilidad para mejorar su calidad de vida</t>
  </si>
  <si>
    <t>Brindar capacitación u orientación a personas adultas mayores y personas responsables de su cuidado en temas de salud mental, higiene bucal, estimulación cognitiva, derechos de las personas adultas mayores, envejecimiento saludable, exitoso y sexualidad.</t>
  </si>
  <si>
    <t>Concluir la implementación de proyectos productivos comunitarios que permitan contribuir al fortalecimiento de la economía familiar y comunitaria, así como de atención a problemas sociales</t>
  </si>
  <si>
    <t>Realizar el cierre administrativo de constituir y dar seguimiento a Grupos de Desarrollo Comunitario, pago del servicio de capacitación</t>
  </si>
  <si>
    <t>Concluir el otorgamiento de Proyectos Sustentables de manera individual que permitan a la población atendida, tener una alimentación sostenible, fortalecer sus habilidades para propiciar una mejora en su economía familiar y contribuir en la satisfacción de sus necesidades</t>
  </si>
  <si>
    <t>Capacitar a las personas integrantes de Grupo de Desarrollo a través del proceso socio educativo para la promoción, divulgación, difusión e investigación del desarrollo de sus condiciones en las determinantes sociales de la salud y el bienestar comunitario</t>
  </si>
  <si>
    <t>Implementar proyectos de desarrollo comunitarios que permitan contribuir al fortalecimiento de la economía familiar y comunitaria, así como de atención a problemas sociales</t>
  </si>
  <si>
    <t>Constituir y dar seguimiento a Grupos de Desarrollo Comunitario en las etapas de apertura, continuidad y consolidación, implementando herramientas participativas lúdicas que faciliten la elaboración de programas de trabajo comunitario con visión integral de desarrollo local sustentable</t>
  </si>
  <si>
    <t>Otorgar Proyectos Sustentables de manera individual que permitan a la población atendida, tener una alimentación sostenible, fortalecer sus habilidades para propiciar una mejora en su economía familiar y contribuir en la satisfacción de sus necesidades</t>
  </si>
  <si>
    <t>Fortalecer con equipo a Centros de Desarrollo Comunitario para facilitar actividades educativas, económicas, deportivas, culturales y de salud, promoviendo la inclusión social y beneficiando a personas de todas las edades</t>
  </si>
  <si>
    <t>Brindar asesorías y visitas de verificación, mediante petición o focalización, para que obtengan Certificado de Registro y Funcionamiento las Organizaciones de Asistencia Social OAS</t>
  </si>
  <si>
    <t>Brindar capacitación al personal de las Organizaciones de Asistencia Social (OAS) para su profesionalización a través de certificación</t>
  </si>
  <si>
    <t>Otorgar apoyos económicos a Organizaciones Asistencia Social (OAS) para su regulación</t>
  </si>
  <si>
    <t>Brindar asistencia social mediante atención a niñas y niños menores de doce años que se les atribuya la comisión o participación en un hecho que la ley señale como delito.</t>
  </si>
  <si>
    <t>Brindar asistencia social mediante apoyos a niñas o niños menores de doce años que se encuentre en conflicto con la ley penal.</t>
  </si>
  <si>
    <t>Brindar capacitación a padres, madres y personas responsables del cuidado de Niñas, Niños y Adolescentes, mediante ocho sesiones psicoeducativas impartidas en la modalidad de taller grupal, centrado en promover prácticas que refuercen la crianza positiva.</t>
  </si>
  <si>
    <t>Formar como personas facilitadoras en crianza positiva a personal de instituciones públicas y privadas interesado en promover la educación parental, mediante un taller teórico-práctico para replicar la temática con grupos de madres, padres o personas responsables del cuidado de niñas, niños y adolescentes.</t>
  </si>
  <si>
    <t>Profesionalizar a las personas de instituciones públicas, privadas, así como de OSC´s que actualmente fungen como facilitadoras de los talleres de crianza positiva, mediante una certificación de acuerdo a los estándares establecidos en la materia.</t>
  </si>
  <si>
    <t>Brindar acompañamiento, asesoría o atención en materia de trabajo social, psicología y jurídico, mediante las intervenciones multidisciplinarias para atender a las familias con estrés múltiple</t>
  </si>
  <si>
    <t>Preparar a personal de los SMDIF, así como de la sociedad civil que lo solicite, mediante capacitaciones técnicas sobre como llevar a cabo las intervenciones multidisciplinarias en materia de Fortalecimiento Familiar</t>
  </si>
  <si>
    <t>Otorgar apoyos sociales en especie o económicos a personas en condiciones de vulnerabilidad que así lo soliciten para mejorar su situación desfavorable en Estado</t>
  </si>
  <si>
    <t>Otorgar apoyos sociales a personas adultas y adultas mayores en condiciones de indefensión mediante el pago de servicios para el cuidado en Centros de Asistencia Social Especializados</t>
  </si>
  <si>
    <t>Concluir la entrega de alimentación escolar fría, con insumos alimenticios en planteles educativos oficiales.</t>
  </si>
  <si>
    <t>Concluir la entrega de dotaciones de insumos alimenticios para la preparación de alimentación escolar caliente, en planteles educativos oficiales.</t>
  </si>
  <si>
    <t>Concluir la atención alimentaria a grupos prioritarios, a través de la entrega de paquetes de insumos alimenticios.</t>
  </si>
  <si>
    <t>Concluir la entrega de desayunos o comidas calientes a grupos prioritarios en espacios alimentarios fuera del plantel escolar.</t>
  </si>
  <si>
    <t>Concluir la atención alimentaria a grupos prioritarios con insumos alimenticios, a niñas y niños de 2 a 5 años 11 meses en Centros de atención infantil.</t>
  </si>
  <si>
    <t>Concluir la atención alimentaria durante los primeros 1000 días, para mujeres embarazadas y/o en periodo de lactancia.</t>
  </si>
  <si>
    <t>Concluir la atención alimentaria en los primeros 1000 días con insumos alimenticios, a lactantes de 6 a 24 meses en centros de atención infantil.</t>
  </si>
  <si>
    <t>Entregar alimentación escolar fría, con insumos alimenticios en planteles educativos oficiales.</t>
  </si>
  <si>
    <t>Brindar dotaciones de insumos alimenticios para la preparación de alimentación escolar caliente, en planteles educativos oficiales.</t>
  </si>
  <si>
    <t>Brindar atención alimentaria a grupos prioritarios, a través de la entrega de paquetes de insumos alimenticios.</t>
  </si>
  <si>
    <t>Brindar desayunos o comidas calientes a grupos prioritarios en espacios alimentarios fuera del plantel escolar.</t>
  </si>
  <si>
    <t>Brindar atención alimentaria a grupos prioritarios con insumos alimenticios, a niñas y niños de 2 a 5 años 11 meses en Centros de atención infantil.</t>
  </si>
  <si>
    <t>Brindar atención alimentaria durante los primeros 1000 días, para mujeres embarazadas y/o en periodo de lactancia.</t>
  </si>
  <si>
    <t>Brindar atención alimentaria en los primeros 1000 días con insumos alimenticios, a lactantes de 6 a 24 meses en centros de atención infantil.</t>
  </si>
  <si>
    <t>Brindar atención alimentaria a personas en situación de emergencia o desastre mediante paquetes de insumos alimenticios en los municipios del estado.</t>
  </si>
  <si>
    <t>Realizar acciones de orientación y educación alimentaria mediante sesiones formativas y participativas con perspectiva familiar y comunitaria, a través de la toma decisiones en la selección, preparación y consumo de alimentos para promover la integración de una alimentación correcta.</t>
  </si>
  <si>
    <t>Realizar un expediente de especificaciones técnicas de calidad para los insumos alimenticios del Programa.</t>
  </si>
  <si>
    <t>Fortalecimiento de los espacios alimentarios con equipo de mobiliario y utensilios para favorecer la preparación y consumo de desayunos o comida caliente de los beneficiarios del programa</t>
  </si>
  <si>
    <t>Centros apoyados</t>
  </si>
  <si>
    <t>Capacitaciones otorgadas</t>
  </si>
  <si>
    <t>Proyectos productivos implementados</t>
  </si>
  <si>
    <t>Cierre administrativo realizado</t>
  </si>
  <si>
    <t>Proyectos Sustentables otorgados</t>
  </si>
  <si>
    <t>Capacitaciones realizadas</t>
  </si>
  <si>
    <t>Proyectos de Desarrollo Comunitario</t>
  </si>
  <si>
    <t>Grupos de Desarrollo Constituidos</t>
  </si>
  <si>
    <t>Centros de Desarrollo Comunitario Fortalecidos</t>
  </si>
  <si>
    <t>Raciones de desayunos fríos entregados</t>
  </si>
  <si>
    <t>Raciones de desayuno o comida caliente entregados</t>
  </si>
  <si>
    <t>Paquete de insumos alimenticios entregados</t>
  </si>
  <si>
    <t>Paquetes de insumos alimenticios entregados</t>
  </si>
  <si>
    <t>Acciones de orientación y educaciónalimentaria realizados</t>
  </si>
  <si>
    <t>Expediente de especificaciones técnicas de calidad realizado</t>
  </si>
  <si>
    <t>Espacios alimentarios fortalecidos</t>
  </si>
  <si>
    <t>Dictámenes sociales realizados</t>
  </si>
  <si>
    <t>Dictámenes psicológicos realizados</t>
  </si>
  <si>
    <t>Atenciones brindadas</t>
  </si>
  <si>
    <t>Apoyos otorgados</t>
  </si>
  <si>
    <t>Personas capacitadas</t>
  </si>
  <si>
    <t>Personas certificadas</t>
  </si>
  <si>
    <t>Visitas domiciliarias</t>
  </si>
  <si>
    <t>Sesiones de capacitación brindadas</t>
  </si>
  <si>
    <t>Prótesis entregadas</t>
  </si>
  <si>
    <t>Tratamientos pre-protésicos realizados</t>
  </si>
  <si>
    <t>Atenciones dentales realizadas</t>
  </si>
  <si>
    <t>Apoyos Otorgados</t>
  </si>
  <si>
    <t>Apoyos sociales otorgados</t>
  </si>
  <si>
    <t>Adolescentes atendidos</t>
  </si>
  <si>
    <t>Sesiones impartidas</t>
  </si>
  <si>
    <t>Centro de Asistencia Social fortalecido</t>
  </si>
  <si>
    <t>Cierre Administrativo Realizado</t>
  </si>
  <si>
    <t>Organizaciones certificadas</t>
  </si>
  <si>
    <t>Organizaciones apoyadas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</si>
</sst>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&quot;€&quot;_-;\-* #,##0.00\ &quot;€&quot;_-;_-* &quot;-&quot;??\ &quot;€&quot;_-;_-@_-"/>
    <numFmt numFmtId="166" formatCode="#,##0.00&quot;       &quot;;\-#,##0.00&quot;       &quot;;&quot; -&quot;#&quot;       &quot;;@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1"/>
    </font>
    <font>
      <sz val="8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9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166" fontId="24" fillId="0" borderId="0" applyBorder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60">
    <xf numFmtId="0" fontId="0" fillId="0" borderId="0" xfId="0"/>
    <xf numFmtId="0" fontId="18" fillId="0" borderId="0" xfId="42"/>
    <xf numFmtId="0" fontId="19" fillId="33" borderId="13" xfId="43" applyFont="1" applyFill="1" applyBorder="1" applyAlignment="1">
      <alignment horizontal="center" vertical="top" wrapText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wrapText="1"/>
    </xf>
    <xf numFmtId="0" fontId="19" fillId="33" borderId="11" xfId="42" applyFont="1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0" fontId="19" fillId="33" borderId="10" xfId="42" applyFont="1" applyFill="1" applyBorder="1" applyAlignment="1">
      <alignment horizontal="left"/>
    </xf>
    <xf numFmtId="0" fontId="19" fillId="33" borderId="10" xfId="44" applyFont="1" applyFill="1" applyBorder="1" applyAlignment="1">
      <alignment horizontal="center"/>
    </xf>
    <xf numFmtId="0" fontId="19" fillId="33" borderId="12" xfId="44" applyFont="1" applyFill="1" applyBorder="1" applyAlignment="1">
      <alignment horizontal="center"/>
    </xf>
    <xf numFmtId="0" fontId="19" fillId="33" borderId="14" xfId="43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wrapText="1"/>
    </xf>
    <xf numFmtId="4" fontId="19" fillId="33" borderId="13" xfId="44" applyNumberFormat="1" applyFont="1" applyFill="1" applyBorder="1" applyAlignment="1">
      <alignment horizontal="center" wrapText="1"/>
    </xf>
    <xf numFmtId="0" fontId="18" fillId="0" borderId="0" xfId="42" applyProtection="1">
      <protection locked="0"/>
    </xf>
    <xf numFmtId="4" fontId="18" fillId="0" borderId="0" xfId="42" applyNumberFormat="1" applyProtection="1">
      <protection locked="0"/>
    </xf>
    <xf numFmtId="9" fontId="18" fillId="0" borderId="0" xfId="45" applyFont="1" applyProtection="1">
      <protection locked="0"/>
    </xf>
    <xf numFmtId="9" fontId="18" fillId="0" borderId="0" xfId="45" applyFont="1" applyAlignment="1" applyProtection="1">
      <alignment horizontal="center"/>
      <protection locked="0"/>
    </xf>
    <xf numFmtId="0" fontId="25" fillId="0" borderId="15" xfId="42" applyFont="1" applyBorder="1" applyProtection="1">
      <protection locked="0"/>
    </xf>
    <xf numFmtId="4" fontId="25" fillId="34" borderId="15" xfId="42" applyNumberFormat="1" applyFont="1" applyFill="1" applyBorder="1" applyProtection="1">
      <protection locked="0"/>
    </xf>
    <xf numFmtId="0" fontId="25" fillId="34" borderId="15" xfId="42" applyFont="1" applyFill="1" applyBorder="1"/>
    <xf numFmtId="0" fontId="28" fillId="33" borderId="13" xfId="43" applyFont="1" applyFill="1" applyBorder="1" applyAlignment="1">
      <alignment horizontal="center" vertical="top" wrapText="1"/>
    </xf>
    <xf numFmtId="0" fontId="29" fillId="0" borderId="0" xfId="42" applyFont="1" applyProtection="1"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3" fontId="25" fillId="35" borderId="15" xfId="0" applyNumberFormat="1" applyFont="1" applyFill="1" applyBorder="1" applyAlignment="1" applyProtection="1">
      <alignment horizontal="center"/>
      <protection locked="0"/>
    </xf>
    <xf numFmtId="3" fontId="25" fillId="35" borderId="15" xfId="42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left"/>
      <protection locked="0"/>
    </xf>
    <xf numFmtId="0" fontId="30" fillId="33" borderId="16" xfId="43" applyFont="1" applyFill="1" applyBorder="1" applyAlignment="1" applyProtection="1">
      <alignment horizontal="center" vertical="top" wrapText="1"/>
      <protection locked="0"/>
    </xf>
    <xf numFmtId="0" fontId="19" fillId="33" borderId="17" xfId="43" applyFont="1" applyFill="1" applyBorder="1" applyAlignment="1">
      <alignment horizontal="center" vertical="center" wrapText="1"/>
    </xf>
    <xf numFmtId="0" fontId="25" fillId="35" borderId="15" xfId="42" applyFont="1" applyFill="1" applyBorder="1" applyAlignment="1">
      <alignment vertical="center"/>
    </xf>
    <xf numFmtId="0" fontId="25" fillId="35" borderId="15" xfId="42" applyFont="1" applyFill="1" applyBorder="1" applyAlignment="1">
      <alignment horizontal="left" vertical="center"/>
    </xf>
    <xf numFmtId="0" fontId="25" fillId="36" borderId="15" xfId="42" applyFont="1" applyFill="1" applyBorder="1" applyProtection="1">
      <protection locked="0"/>
    </xf>
    <xf numFmtId="0" fontId="30" fillId="33" borderId="14" xfId="43" applyFont="1" applyFill="1" applyBorder="1" applyAlignment="1">
      <alignment horizontal="center" vertical="top" wrapText="1"/>
    </xf>
    <xf numFmtId="0" fontId="25" fillId="35" borderId="15" xfId="42" applyFont="1" applyFill="1" applyBorder="1" applyProtection="1">
      <protection locked="0"/>
    </xf>
    <xf numFmtId="0" fontId="25" fillId="35" borderId="15" xfId="0" applyFont="1" applyFill="1" applyBorder="1" applyAlignment="1">
      <alignment horizontal="center"/>
    </xf>
    <xf numFmtId="0" fontId="25" fillId="35" borderId="15" xfId="42" applyFont="1" applyFill="1" applyBorder="1" applyAlignment="1" applyProtection="1">
      <alignment horizontal="center" vertical="center" wrapText="1"/>
      <protection locked="0"/>
    </xf>
    <xf numFmtId="0" fontId="25" fillId="35" borderId="15" xfId="0" applyFont="1" applyFill="1" applyBorder="1" applyAlignment="1" applyProtection="1">
      <alignment horizontal="center" vertical="center" wrapText="1"/>
      <protection locked="0"/>
    </xf>
    <xf numFmtId="3" fontId="25" fillId="35" borderId="15" xfId="42" applyNumberFormat="1" applyFont="1" applyFill="1" applyBorder="1" applyAlignment="1" applyProtection="1">
      <alignment horizontal="center" vertical="center" wrapText="1"/>
      <protection locked="0"/>
    </xf>
    <xf numFmtId="3" fontId="25" fillId="35" borderId="15" xfId="0" applyNumberFormat="1" applyFont="1" applyFill="1" applyBorder="1" applyAlignment="1">
      <alignment horizontal="center" vertical="center" wrapText="1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3" fontId="25" fillId="35" borderId="15" xfId="42" applyNumberFormat="1" applyFont="1" applyFill="1" applyBorder="1" applyAlignment="1" applyProtection="1">
      <alignment horizontal="center"/>
      <protection locked="0"/>
    </xf>
    <xf numFmtId="3" fontId="25" fillId="35" borderId="15" xfId="42" applyNumberFormat="1" applyFont="1" applyFill="1" applyBorder="1" applyProtection="1">
      <protection locked="0"/>
    </xf>
    <xf numFmtId="0" fontId="25" fillId="35" borderId="15" xfId="42" applyFont="1" applyFill="1" applyBorder="1"/>
    <xf numFmtId="0" fontId="25" fillId="35" borderId="15" xfId="0" applyFont="1" applyFill="1" applyBorder="1" applyAlignment="1">
      <alignment horizontal="center" vertical="center" wrapText="1"/>
    </xf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4" fontId="25" fillId="35" borderId="15" xfId="42" applyNumberFormat="1" applyFont="1" applyFill="1" applyBorder="1" applyAlignment="1" applyProtection="1">
      <alignment horizontal="center" vertical="center" wrapText="1"/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left"/>
      <protection locked="0"/>
    </xf>
    <xf numFmtId="0" fontId="19" fillId="33" borderId="10" xfId="42" applyFont="1" applyFill="1" applyBorder="1" applyAlignment="1" applyProtection="1">
      <alignment horizontal="center" wrapText="1"/>
      <protection locked="0"/>
    </xf>
    <xf numFmtId="0" fontId="19" fillId="33" borderId="11" xfId="42" applyFont="1" applyFill="1" applyBorder="1" applyAlignment="1" applyProtection="1">
      <alignment horizontal="center" wrapText="1"/>
      <protection locked="0"/>
    </xf>
    <xf numFmtId="0" fontId="19" fillId="33" borderId="12" xfId="42" applyFont="1" applyFill="1" applyBorder="1" applyAlignment="1" applyProtection="1">
      <alignment horizontal="center" wrapText="1"/>
      <protection locked="0"/>
    </xf>
  </cellXfs>
  <cellStyles count="12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85"/>
    <cellStyle name="60% - Énfasis1 3" xfId="93"/>
    <cellStyle name="60% - Énfasis2" xfId="25" builtinId="36" customBuiltin="1"/>
    <cellStyle name="60% - Énfasis2 2" xfId="86"/>
    <cellStyle name="60% - Énfasis2 3" xfId="94"/>
    <cellStyle name="60% - Énfasis3" xfId="29" builtinId="40" customBuiltin="1"/>
    <cellStyle name="60% - Énfasis3 2" xfId="87"/>
    <cellStyle name="60% - Énfasis3 3" xfId="95"/>
    <cellStyle name="60% - Énfasis4" xfId="33" builtinId="44" customBuiltin="1"/>
    <cellStyle name="60% - Énfasis4 2" xfId="88"/>
    <cellStyle name="60% - Énfasis4 3" xfId="96"/>
    <cellStyle name="60% - Énfasis5" xfId="37" builtinId="48" customBuiltin="1"/>
    <cellStyle name="60% - Énfasis5 2" xfId="89"/>
    <cellStyle name="60% - Énfasis5 3" xfId="97"/>
    <cellStyle name="60% - Énfasis6" xfId="41" builtinId="52" customBuiltin="1"/>
    <cellStyle name="60% - Énfasis6 2" xfId="90"/>
    <cellStyle name="60% - Énfasis6 3" xfId="98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6"/>
    <cellStyle name="Incorrecto" xfId="7" builtinId="27" customBuiltin="1"/>
    <cellStyle name="Millares 2" xfId="47"/>
    <cellStyle name="Millares 2 10" xfId="198"/>
    <cellStyle name="Millares 2 10 2" xfId="343"/>
    <cellStyle name="Millares 2 10 2 2" xfId="631"/>
    <cellStyle name="Millares 2 10 2 3" xfId="919"/>
    <cellStyle name="Millares 2 10 2 4" xfId="1207"/>
    <cellStyle name="Millares 2 10 3" xfId="487"/>
    <cellStyle name="Millares 2 10 4" xfId="775"/>
    <cellStyle name="Millares 2 10 5" xfId="1063"/>
    <cellStyle name="Millares 2 11" xfId="235"/>
    <cellStyle name="Millares 2 11 2" xfId="523"/>
    <cellStyle name="Millares 2 11 3" xfId="811"/>
    <cellStyle name="Millares 2 11 4" xfId="1099"/>
    <cellStyle name="Millares 2 12" xfId="379"/>
    <cellStyle name="Millares 2 13" xfId="667"/>
    <cellStyle name="Millares 2 14" xfId="955"/>
    <cellStyle name="Millares 2 2" xfId="48"/>
    <cellStyle name="Millares 2 2 10" xfId="956"/>
    <cellStyle name="Millares 2 2 2" xfId="100"/>
    <cellStyle name="Millares 2 2 2 2" xfId="118"/>
    <cellStyle name="Millares 2 2 2 2 2" xfId="154"/>
    <cellStyle name="Millares 2 2 2 2 2 2" xfId="299"/>
    <cellStyle name="Millares 2 2 2 2 2 2 2" xfId="587"/>
    <cellStyle name="Millares 2 2 2 2 2 2 3" xfId="875"/>
    <cellStyle name="Millares 2 2 2 2 2 2 4" xfId="1163"/>
    <cellStyle name="Millares 2 2 2 2 2 3" xfId="443"/>
    <cellStyle name="Millares 2 2 2 2 2 4" xfId="731"/>
    <cellStyle name="Millares 2 2 2 2 2 5" xfId="1019"/>
    <cellStyle name="Millares 2 2 2 2 3" xfId="190"/>
    <cellStyle name="Millares 2 2 2 2 3 2" xfId="335"/>
    <cellStyle name="Millares 2 2 2 2 3 2 2" xfId="623"/>
    <cellStyle name="Millares 2 2 2 2 3 2 3" xfId="911"/>
    <cellStyle name="Millares 2 2 2 2 3 2 4" xfId="1199"/>
    <cellStyle name="Millares 2 2 2 2 3 3" xfId="479"/>
    <cellStyle name="Millares 2 2 2 2 3 4" xfId="767"/>
    <cellStyle name="Millares 2 2 2 2 3 5" xfId="1055"/>
    <cellStyle name="Millares 2 2 2 2 4" xfId="226"/>
    <cellStyle name="Millares 2 2 2 2 4 2" xfId="371"/>
    <cellStyle name="Millares 2 2 2 2 4 2 2" xfId="659"/>
    <cellStyle name="Millares 2 2 2 2 4 2 3" xfId="947"/>
    <cellStyle name="Millares 2 2 2 2 4 2 4" xfId="1235"/>
    <cellStyle name="Millares 2 2 2 2 4 3" xfId="515"/>
    <cellStyle name="Millares 2 2 2 2 4 4" xfId="803"/>
    <cellStyle name="Millares 2 2 2 2 4 5" xfId="1091"/>
    <cellStyle name="Millares 2 2 2 2 5" xfId="263"/>
    <cellStyle name="Millares 2 2 2 2 5 2" xfId="551"/>
    <cellStyle name="Millares 2 2 2 2 5 3" xfId="839"/>
    <cellStyle name="Millares 2 2 2 2 5 4" xfId="1127"/>
    <cellStyle name="Millares 2 2 2 2 6" xfId="407"/>
    <cellStyle name="Millares 2 2 2 2 7" xfId="695"/>
    <cellStyle name="Millares 2 2 2 2 8" xfId="983"/>
    <cellStyle name="Millares 2 2 2 3" xfId="136"/>
    <cellStyle name="Millares 2 2 2 3 2" xfId="281"/>
    <cellStyle name="Millares 2 2 2 3 2 2" xfId="569"/>
    <cellStyle name="Millares 2 2 2 3 2 3" xfId="857"/>
    <cellStyle name="Millares 2 2 2 3 2 4" xfId="1145"/>
    <cellStyle name="Millares 2 2 2 3 3" xfId="425"/>
    <cellStyle name="Millares 2 2 2 3 4" xfId="713"/>
    <cellStyle name="Millares 2 2 2 3 5" xfId="1001"/>
    <cellStyle name="Millares 2 2 2 4" xfId="172"/>
    <cellStyle name="Millares 2 2 2 4 2" xfId="317"/>
    <cellStyle name="Millares 2 2 2 4 2 2" xfId="605"/>
    <cellStyle name="Millares 2 2 2 4 2 3" xfId="893"/>
    <cellStyle name="Millares 2 2 2 4 2 4" xfId="1181"/>
    <cellStyle name="Millares 2 2 2 4 3" xfId="461"/>
    <cellStyle name="Millares 2 2 2 4 4" xfId="749"/>
    <cellStyle name="Millares 2 2 2 4 5" xfId="1037"/>
    <cellStyle name="Millares 2 2 2 5" xfId="208"/>
    <cellStyle name="Millares 2 2 2 5 2" xfId="353"/>
    <cellStyle name="Millares 2 2 2 5 2 2" xfId="641"/>
    <cellStyle name="Millares 2 2 2 5 2 3" xfId="929"/>
    <cellStyle name="Millares 2 2 2 5 2 4" xfId="1217"/>
    <cellStyle name="Millares 2 2 2 5 3" xfId="497"/>
    <cellStyle name="Millares 2 2 2 5 4" xfId="785"/>
    <cellStyle name="Millares 2 2 2 5 5" xfId="1073"/>
    <cellStyle name="Millares 2 2 2 6" xfId="245"/>
    <cellStyle name="Millares 2 2 2 6 2" xfId="533"/>
    <cellStyle name="Millares 2 2 2 6 3" xfId="821"/>
    <cellStyle name="Millares 2 2 2 6 4" xfId="1109"/>
    <cellStyle name="Millares 2 2 2 7" xfId="389"/>
    <cellStyle name="Millares 2 2 2 8" xfId="677"/>
    <cellStyle name="Millares 2 2 2 9" xfId="965"/>
    <cellStyle name="Millares 2 2 3" xfId="109"/>
    <cellStyle name="Millares 2 2 3 2" xfId="145"/>
    <cellStyle name="Millares 2 2 3 2 2" xfId="290"/>
    <cellStyle name="Millares 2 2 3 2 2 2" xfId="578"/>
    <cellStyle name="Millares 2 2 3 2 2 3" xfId="866"/>
    <cellStyle name="Millares 2 2 3 2 2 4" xfId="1154"/>
    <cellStyle name="Millares 2 2 3 2 3" xfId="434"/>
    <cellStyle name="Millares 2 2 3 2 4" xfId="722"/>
    <cellStyle name="Millares 2 2 3 2 5" xfId="1010"/>
    <cellStyle name="Millares 2 2 3 3" xfId="181"/>
    <cellStyle name="Millares 2 2 3 3 2" xfId="326"/>
    <cellStyle name="Millares 2 2 3 3 2 2" xfId="614"/>
    <cellStyle name="Millares 2 2 3 3 2 3" xfId="902"/>
    <cellStyle name="Millares 2 2 3 3 2 4" xfId="1190"/>
    <cellStyle name="Millares 2 2 3 3 3" xfId="470"/>
    <cellStyle name="Millares 2 2 3 3 4" xfId="758"/>
    <cellStyle name="Millares 2 2 3 3 5" xfId="1046"/>
    <cellStyle name="Millares 2 2 3 4" xfId="217"/>
    <cellStyle name="Millares 2 2 3 4 2" xfId="362"/>
    <cellStyle name="Millares 2 2 3 4 2 2" xfId="650"/>
    <cellStyle name="Millares 2 2 3 4 2 3" xfId="938"/>
    <cellStyle name="Millares 2 2 3 4 2 4" xfId="1226"/>
    <cellStyle name="Millares 2 2 3 4 3" xfId="506"/>
    <cellStyle name="Millares 2 2 3 4 4" xfId="794"/>
    <cellStyle name="Millares 2 2 3 4 5" xfId="1082"/>
    <cellStyle name="Millares 2 2 3 5" xfId="254"/>
    <cellStyle name="Millares 2 2 3 5 2" xfId="542"/>
    <cellStyle name="Millares 2 2 3 5 3" xfId="830"/>
    <cellStyle name="Millares 2 2 3 5 4" xfId="1118"/>
    <cellStyle name="Millares 2 2 3 6" xfId="398"/>
    <cellStyle name="Millares 2 2 3 7" xfId="686"/>
    <cellStyle name="Millares 2 2 3 8" xfId="974"/>
    <cellStyle name="Millares 2 2 4" xfId="127"/>
    <cellStyle name="Millares 2 2 4 2" xfId="272"/>
    <cellStyle name="Millares 2 2 4 2 2" xfId="560"/>
    <cellStyle name="Millares 2 2 4 2 3" xfId="848"/>
    <cellStyle name="Millares 2 2 4 2 4" xfId="1136"/>
    <cellStyle name="Millares 2 2 4 3" xfId="416"/>
    <cellStyle name="Millares 2 2 4 4" xfId="704"/>
    <cellStyle name="Millares 2 2 4 5" xfId="992"/>
    <cellStyle name="Millares 2 2 5" xfId="163"/>
    <cellStyle name="Millares 2 2 5 2" xfId="308"/>
    <cellStyle name="Millares 2 2 5 2 2" xfId="596"/>
    <cellStyle name="Millares 2 2 5 2 3" xfId="884"/>
    <cellStyle name="Millares 2 2 5 2 4" xfId="1172"/>
    <cellStyle name="Millares 2 2 5 3" xfId="452"/>
    <cellStyle name="Millares 2 2 5 4" xfId="740"/>
    <cellStyle name="Millares 2 2 5 5" xfId="1028"/>
    <cellStyle name="Millares 2 2 6" xfId="199"/>
    <cellStyle name="Millares 2 2 6 2" xfId="344"/>
    <cellStyle name="Millares 2 2 6 2 2" xfId="632"/>
    <cellStyle name="Millares 2 2 6 2 3" xfId="920"/>
    <cellStyle name="Millares 2 2 6 2 4" xfId="1208"/>
    <cellStyle name="Millares 2 2 6 3" xfId="488"/>
    <cellStyle name="Millares 2 2 6 4" xfId="776"/>
    <cellStyle name="Millares 2 2 6 5" xfId="1064"/>
    <cellStyle name="Millares 2 2 7" xfId="236"/>
    <cellStyle name="Millares 2 2 7 2" xfId="524"/>
    <cellStyle name="Millares 2 2 7 3" xfId="812"/>
    <cellStyle name="Millares 2 2 7 4" xfId="1100"/>
    <cellStyle name="Millares 2 2 8" xfId="380"/>
    <cellStyle name="Millares 2 2 9" xfId="668"/>
    <cellStyle name="Millares 2 3" xfId="49"/>
    <cellStyle name="Millares 2 3 10" xfId="957"/>
    <cellStyle name="Millares 2 3 2" xfId="101"/>
    <cellStyle name="Millares 2 3 2 2" xfId="119"/>
    <cellStyle name="Millares 2 3 2 2 2" xfId="155"/>
    <cellStyle name="Millares 2 3 2 2 2 2" xfId="300"/>
    <cellStyle name="Millares 2 3 2 2 2 2 2" xfId="588"/>
    <cellStyle name="Millares 2 3 2 2 2 2 3" xfId="876"/>
    <cellStyle name="Millares 2 3 2 2 2 2 4" xfId="1164"/>
    <cellStyle name="Millares 2 3 2 2 2 3" xfId="444"/>
    <cellStyle name="Millares 2 3 2 2 2 4" xfId="732"/>
    <cellStyle name="Millares 2 3 2 2 2 5" xfId="1020"/>
    <cellStyle name="Millares 2 3 2 2 3" xfId="191"/>
    <cellStyle name="Millares 2 3 2 2 3 2" xfId="336"/>
    <cellStyle name="Millares 2 3 2 2 3 2 2" xfId="624"/>
    <cellStyle name="Millares 2 3 2 2 3 2 3" xfId="912"/>
    <cellStyle name="Millares 2 3 2 2 3 2 4" xfId="1200"/>
    <cellStyle name="Millares 2 3 2 2 3 3" xfId="480"/>
    <cellStyle name="Millares 2 3 2 2 3 4" xfId="768"/>
    <cellStyle name="Millares 2 3 2 2 3 5" xfId="1056"/>
    <cellStyle name="Millares 2 3 2 2 4" xfId="227"/>
    <cellStyle name="Millares 2 3 2 2 4 2" xfId="372"/>
    <cellStyle name="Millares 2 3 2 2 4 2 2" xfId="660"/>
    <cellStyle name="Millares 2 3 2 2 4 2 3" xfId="948"/>
    <cellStyle name="Millares 2 3 2 2 4 2 4" xfId="1236"/>
    <cellStyle name="Millares 2 3 2 2 4 3" xfId="516"/>
    <cellStyle name="Millares 2 3 2 2 4 4" xfId="804"/>
    <cellStyle name="Millares 2 3 2 2 4 5" xfId="1092"/>
    <cellStyle name="Millares 2 3 2 2 5" xfId="264"/>
    <cellStyle name="Millares 2 3 2 2 5 2" xfId="552"/>
    <cellStyle name="Millares 2 3 2 2 5 3" xfId="840"/>
    <cellStyle name="Millares 2 3 2 2 5 4" xfId="1128"/>
    <cellStyle name="Millares 2 3 2 2 6" xfId="408"/>
    <cellStyle name="Millares 2 3 2 2 7" xfId="696"/>
    <cellStyle name="Millares 2 3 2 2 8" xfId="984"/>
    <cellStyle name="Millares 2 3 2 3" xfId="137"/>
    <cellStyle name="Millares 2 3 2 3 2" xfId="282"/>
    <cellStyle name="Millares 2 3 2 3 2 2" xfId="570"/>
    <cellStyle name="Millares 2 3 2 3 2 3" xfId="858"/>
    <cellStyle name="Millares 2 3 2 3 2 4" xfId="1146"/>
    <cellStyle name="Millares 2 3 2 3 3" xfId="426"/>
    <cellStyle name="Millares 2 3 2 3 4" xfId="714"/>
    <cellStyle name="Millares 2 3 2 3 5" xfId="1002"/>
    <cellStyle name="Millares 2 3 2 4" xfId="173"/>
    <cellStyle name="Millares 2 3 2 4 2" xfId="318"/>
    <cellStyle name="Millares 2 3 2 4 2 2" xfId="606"/>
    <cellStyle name="Millares 2 3 2 4 2 3" xfId="894"/>
    <cellStyle name="Millares 2 3 2 4 2 4" xfId="1182"/>
    <cellStyle name="Millares 2 3 2 4 3" xfId="462"/>
    <cellStyle name="Millares 2 3 2 4 4" xfId="750"/>
    <cellStyle name="Millares 2 3 2 4 5" xfId="1038"/>
    <cellStyle name="Millares 2 3 2 5" xfId="209"/>
    <cellStyle name="Millares 2 3 2 5 2" xfId="354"/>
    <cellStyle name="Millares 2 3 2 5 2 2" xfId="642"/>
    <cellStyle name="Millares 2 3 2 5 2 3" xfId="930"/>
    <cellStyle name="Millares 2 3 2 5 2 4" xfId="1218"/>
    <cellStyle name="Millares 2 3 2 5 3" xfId="498"/>
    <cellStyle name="Millares 2 3 2 5 4" xfId="786"/>
    <cellStyle name="Millares 2 3 2 5 5" xfId="1074"/>
    <cellStyle name="Millares 2 3 2 6" xfId="246"/>
    <cellStyle name="Millares 2 3 2 6 2" xfId="534"/>
    <cellStyle name="Millares 2 3 2 6 3" xfId="822"/>
    <cellStyle name="Millares 2 3 2 6 4" xfId="1110"/>
    <cellStyle name="Millares 2 3 2 7" xfId="390"/>
    <cellStyle name="Millares 2 3 2 8" xfId="678"/>
    <cellStyle name="Millares 2 3 2 9" xfId="966"/>
    <cellStyle name="Millares 2 3 3" xfId="110"/>
    <cellStyle name="Millares 2 3 3 2" xfId="146"/>
    <cellStyle name="Millares 2 3 3 2 2" xfId="291"/>
    <cellStyle name="Millares 2 3 3 2 2 2" xfId="579"/>
    <cellStyle name="Millares 2 3 3 2 2 3" xfId="867"/>
    <cellStyle name="Millares 2 3 3 2 2 4" xfId="1155"/>
    <cellStyle name="Millares 2 3 3 2 3" xfId="435"/>
    <cellStyle name="Millares 2 3 3 2 4" xfId="723"/>
    <cellStyle name="Millares 2 3 3 2 5" xfId="1011"/>
    <cellStyle name="Millares 2 3 3 3" xfId="182"/>
    <cellStyle name="Millares 2 3 3 3 2" xfId="327"/>
    <cellStyle name="Millares 2 3 3 3 2 2" xfId="615"/>
    <cellStyle name="Millares 2 3 3 3 2 3" xfId="903"/>
    <cellStyle name="Millares 2 3 3 3 2 4" xfId="1191"/>
    <cellStyle name="Millares 2 3 3 3 3" xfId="471"/>
    <cellStyle name="Millares 2 3 3 3 4" xfId="759"/>
    <cellStyle name="Millares 2 3 3 3 5" xfId="1047"/>
    <cellStyle name="Millares 2 3 3 4" xfId="218"/>
    <cellStyle name="Millares 2 3 3 4 2" xfId="363"/>
    <cellStyle name="Millares 2 3 3 4 2 2" xfId="651"/>
    <cellStyle name="Millares 2 3 3 4 2 3" xfId="939"/>
    <cellStyle name="Millares 2 3 3 4 2 4" xfId="1227"/>
    <cellStyle name="Millares 2 3 3 4 3" xfId="507"/>
    <cellStyle name="Millares 2 3 3 4 4" xfId="795"/>
    <cellStyle name="Millares 2 3 3 4 5" xfId="1083"/>
    <cellStyle name="Millares 2 3 3 5" xfId="255"/>
    <cellStyle name="Millares 2 3 3 5 2" xfId="543"/>
    <cellStyle name="Millares 2 3 3 5 3" xfId="831"/>
    <cellStyle name="Millares 2 3 3 5 4" xfId="1119"/>
    <cellStyle name="Millares 2 3 3 6" xfId="399"/>
    <cellStyle name="Millares 2 3 3 7" xfId="687"/>
    <cellStyle name="Millares 2 3 3 8" xfId="975"/>
    <cellStyle name="Millares 2 3 4" xfId="128"/>
    <cellStyle name="Millares 2 3 4 2" xfId="273"/>
    <cellStyle name="Millares 2 3 4 2 2" xfId="561"/>
    <cellStyle name="Millares 2 3 4 2 3" xfId="849"/>
    <cellStyle name="Millares 2 3 4 2 4" xfId="1137"/>
    <cellStyle name="Millares 2 3 4 3" xfId="417"/>
    <cellStyle name="Millares 2 3 4 4" xfId="705"/>
    <cellStyle name="Millares 2 3 4 5" xfId="993"/>
    <cellStyle name="Millares 2 3 5" xfId="164"/>
    <cellStyle name="Millares 2 3 5 2" xfId="309"/>
    <cellStyle name="Millares 2 3 5 2 2" xfId="597"/>
    <cellStyle name="Millares 2 3 5 2 3" xfId="885"/>
    <cellStyle name="Millares 2 3 5 2 4" xfId="1173"/>
    <cellStyle name="Millares 2 3 5 3" xfId="453"/>
    <cellStyle name="Millares 2 3 5 4" xfId="741"/>
    <cellStyle name="Millares 2 3 5 5" xfId="1029"/>
    <cellStyle name="Millares 2 3 6" xfId="200"/>
    <cellStyle name="Millares 2 3 6 2" xfId="345"/>
    <cellStyle name="Millares 2 3 6 2 2" xfId="633"/>
    <cellStyle name="Millares 2 3 6 2 3" xfId="921"/>
    <cellStyle name="Millares 2 3 6 2 4" xfId="1209"/>
    <cellStyle name="Millares 2 3 6 3" xfId="489"/>
    <cellStyle name="Millares 2 3 6 4" xfId="777"/>
    <cellStyle name="Millares 2 3 6 5" xfId="1065"/>
    <cellStyle name="Millares 2 3 7" xfId="237"/>
    <cellStyle name="Millares 2 3 7 2" xfId="525"/>
    <cellStyle name="Millares 2 3 7 3" xfId="813"/>
    <cellStyle name="Millares 2 3 7 4" xfId="1101"/>
    <cellStyle name="Millares 2 3 8" xfId="381"/>
    <cellStyle name="Millares 2 3 9" xfId="669"/>
    <cellStyle name="Millares 2 4" xfId="50"/>
    <cellStyle name="Millares 2 4 10" xfId="958"/>
    <cellStyle name="Millares 2 4 2" xfId="102"/>
    <cellStyle name="Millares 2 4 2 2" xfId="120"/>
    <cellStyle name="Millares 2 4 2 2 2" xfId="156"/>
    <cellStyle name="Millares 2 4 2 2 2 2" xfId="301"/>
    <cellStyle name="Millares 2 4 2 2 2 2 2" xfId="589"/>
    <cellStyle name="Millares 2 4 2 2 2 2 3" xfId="877"/>
    <cellStyle name="Millares 2 4 2 2 2 2 4" xfId="1165"/>
    <cellStyle name="Millares 2 4 2 2 2 3" xfId="445"/>
    <cellStyle name="Millares 2 4 2 2 2 4" xfId="733"/>
    <cellStyle name="Millares 2 4 2 2 2 5" xfId="1021"/>
    <cellStyle name="Millares 2 4 2 2 3" xfId="192"/>
    <cellStyle name="Millares 2 4 2 2 3 2" xfId="337"/>
    <cellStyle name="Millares 2 4 2 2 3 2 2" xfId="625"/>
    <cellStyle name="Millares 2 4 2 2 3 2 3" xfId="913"/>
    <cellStyle name="Millares 2 4 2 2 3 2 4" xfId="1201"/>
    <cellStyle name="Millares 2 4 2 2 3 3" xfId="481"/>
    <cellStyle name="Millares 2 4 2 2 3 4" xfId="769"/>
    <cellStyle name="Millares 2 4 2 2 3 5" xfId="1057"/>
    <cellStyle name="Millares 2 4 2 2 4" xfId="228"/>
    <cellStyle name="Millares 2 4 2 2 4 2" xfId="373"/>
    <cellStyle name="Millares 2 4 2 2 4 2 2" xfId="661"/>
    <cellStyle name="Millares 2 4 2 2 4 2 3" xfId="949"/>
    <cellStyle name="Millares 2 4 2 2 4 2 4" xfId="1237"/>
    <cellStyle name="Millares 2 4 2 2 4 3" xfId="517"/>
    <cellStyle name="Millares 2 4 2 2 4 4" xfId="805"/>
    <cellStyle name="Millares 2 4 2 2 4 5" xfId="1093"/>
    <cellStyle name="Millares 2 4 2 2 5" xfId="265"/>
    <cellStyle name="Millares 2 4 2 2 5 2" xfId="553"/>
    <cellStyle name="Millares 2 4 2 2 5 3" xfId="841"/>
    <cellStyle name="Millares 2 4 2 2 5 4" xfId="1129"/>
    <cellStyle name="Millares 2 4 2 2 6" xfId="409"/>
    <cellStyle name="Millares 2 4 2 2 7" xfId="697"/>
    <cellStyle name="Millares 2 4 2 2 8" xfId="985"/>
    <cellStyle name="Millares 2 4 2 3" xfId="138"/>
    <cellStyle name="Millares 2 4 2 3 2" xfId="283"/>
    <cellStyle name="Millares 2 4 2 3 2 2" xfId="571"/>
    <cellStyle name="Millares 2 4 2 3 2 3" xfId="859"/>
    <cellStyle name="Millares 2 4 2 3 2 4" xfId="1147"/>
    <cellStyle name="Millares 2 4 2 3 3" xfId="427"/>
    <cellStyle name="Millares 2 4 2 3 4" xfId="715"/>
    <cellStyle name="Millares 2 4 2 3 5" xfId="1003"/>
    <cellStyle name="Millares 2 4 2 4" xfId="174"/>
    <cellStyle name="Millares 2 4 2 4 2" xfId="319"/>
    <cellStyle name="Millares 2 4 2 4 2 2" xfId="607"/>
    <cellStyle name="Millares 2 4 2 4 2 3" xfId="895"/>
    <cellStyle name="Millares 2 4 2 4 2 4" xfId="1183"/>
    <cellStyle name="Millares 2 4 2 4 3" xfId="463"/>
    <cellStyle name="Millares 2 4 2 4 4" xfId="751"/>
    <cellStyle name="Millares 2 4 2 4 5" xfId="1039"/>
    <cellStyle name="Millares 2 4 2 5" xfId="210"/>
    <cellStyle name="Millares 2 4 2 5 2" xfId="355"/>
    <cellStyle name="Millares 2 4 2 5 2 2" xfId="643"/>
    <cellStyle name="Millares 2 4 2 5 2 3" xfId="931"/>
    <cellStyle name="Millares 2 4 2 5 2 4" xfId="1219"/>
    <cellStyle name="Millares 2 4 2 5 3" xfId="499"/>
    <cellStyle name="Millares 2 4 2 5 4" xfId="787"/>
    <cellStyle name="Millares 2 4 2 5 5" xfId="1075"/>
    <cellStyle name="Millares 2 4 2 6" xfId="247"/>
    <cellStyle name="Millares 2 4 2 6 2" xfId="535"/>
    <cellStyle name="Millares 2 4 2 6 3" xfId="823"/>
    <cellStyle name="Millares 2 4 2 6 4" xfId="1111"/>
    <cellStyle name="Millares 2 4 2 7" xfId="391"/>
    <cellStyle name="Millares 2 4 2 8" xfId="679"/>
    <cellStyle name="Millares 2 4 2 9" xfId="967"/>
    <cellStyle name="Millares 2 4 3" xfId="111"/>
    <cellStyle name="Millares 2 4 3 2" xfId="147"/>
    <cellStyle name="Millares 2 4 3 2 2" xfId="292"/>
    <cellStyle name="Millares 2 4 3 2 2 2" xfId="580"/>
    <cellStyle name="Millares 2 4 3 2 2 3" xfId="868"/>
    <cellStyle name="Millares 2 4 3 2 2 4" xfId="1156"/>
    <cellStyle name="Millares 2 4 3 2 3" xfId="436"/>
    <cellStyle name="Millares 2 4 3 2 4" xfId="724"/>
    <cellStyle name="Millares 2 4 3 2 5" xfId="1012"/>
    <cellStyle name="Millares 2 4 3 3" xfId="183"/>
    <cellStyle name="Millares 2 4 3 3 2" xfId="328"/>
    <cellStyle name="Millares 2 4 3 3 2 2" xfId="616"/>
    <cellStyle name="Millares 2 4 3 3 2 3" xfId="904"/>
    <cellStyle name="Millares 2 4 3 3 2 4" xfId="1192"/>
    <cellStyle name="Millares 2 4 3 3 3" xfId="472"/>
    <cellStyle name="Millares 2 4 3 3 4" xfId="760"/>
    <cellStyle name="Millares 2 4 3 3 5" xfId="1048"/>
    <cellStyle name="Millares 2 4 3 4" xfId="219"/>
    <cellStyle name="Millares 2 4 3 4 2" xfId="364"/>
    <cellStyle name="Millares 2 4 3 4 2 2" xfId="652"/>
    <cellStyle name="Millares 2 4 3 4 2 3" xfId="940"/>
    <cellStyle name="Millares 2 4 3 4 2 4" xfId="1228"/>
    <cellStyle name="Millares 2 4 3 4 3" xfId="508"/>
    <cellStyle name="Millares 2 4 3 4 4" xfId="796"/>
    <cellStyle name="Millares 2 4 3 4 5" xfId="1084"/>
    <cellStyle name="Millares 2 4 3 5" xfId="256"/>
    <cellStyle name="Millares 2 4 3 5 2" xfId="544"/>
    <cellStyle name="Millares 2 4 3 5 3" xfId="832"/>
    <cellStyle name="Millares 2 4 3 5 4" xfId="1120"/>
    <cellStyle name="Millares 2 4 3 6" xfId="400"/>
    <cellStyle name="Millares 2 4 3 7" xfId="688"/>
    <cellStyle name="Millares 2 4 3 8" xfId="976"/>
    <cellStyle name="Millares 2 4 4" xfId="129"/>
    <cellStyle name="Millares 2 4 4 2" xfId="274"/>
    <cellStyle name="Millares 2 4 4 2 2" xfId="562"/>
    <cellStyle name="Millares 2 4 4 2 3" xfId="850"/>
    <cellStyle name="Millares 2 4 4 2 4" xfId="1138"/>
    <cellStyle name="Millares 2 4 4 3" xfId="418"/>
    <cellStyle name="Millares 2 4 4 4" xfId="706"/>
    <cellStyle name="Millares 2 4 4 5" xfId="994"/>
    <cellStyle name="Millares 2 4 5" xfId="165"/>
    <cellStyle name="Millares 2 4 5 2" xfId="310"/>
    <cellStyle name="Millares 2 4 5 2 2" xfId="598"/>
    <cellStyle name="Millares 2 4 5 2 3" xfId="886"/>
    <cellStyle name="Millares 2 4 5 2 4" xfId="1174"/>
    <cellStyle name="Millares 2 4 5 3" xfId="454"/>
    <cellStyle name="Millares 2 4 5 4" xfId="742"/>
    <cellStyle name="Millares 2 4 5 5" xfId="1030"/>
    <cellStyle name="Millares 2 4 6" xfId="201"/>
    <cellStyle name="Millares 2 4 6 2" xfId="346"/>
    <cellStyle name="Millares 2 4 6 2 2" xfId="634"/>
    <cellStyle name="Millares 2 4 6 2 3" xfId="922"/>
    <cellStyle name="Millares 2 4 6 2 4" xfId="1210"/>
    <cellStyle name="Millares 2 4 6 3" xfId="490"/>
    <cellStyle name="Millares 2 4 6 4" xfId="778"/>
    <cellStyle name="Millares 2 4 6 5" xfId="1066"/>
    <cellStyle name="Millares 2 4 7" xfId="238"/>
    <cellStyle name="Millares 2 4 7 2" xfId="526"/>
    <cellStyle name="Millares 2 4 7 3" xfId="814"/>
    <cellStyle name="Millares 2 4 7 4" xfId="1102"/>
    <cellStyle name="Millares 2 4 8" xfId="382"/>
    <cellStyle name="Millares 2 4 9" xfId="670"/>
    <cellStyle name="Millares 2 5" xfId="51"/>
    <cellStyle name="Millares 2 5 10" xfId="959"/>
    <cellStyle name="Millares 2 5 2" xfId="103"/>
    <cellStyle name="Millares 2 5 2 2" xfId="121"/>
    <cellStyle name="Millares 2 5 2 2 2" xfId="157"/>
    <cellStyle name="Millares 2 5 2 2 2 2" xfId="302"/>
    <cellStyle name="Millares 2 5 2 2 2 2 2" xfId="590"/>
    <cellStyle name="Millares 2 5 2 2 2 2 3" xfId="878"/>
    <cellStyle name="Millares 2 5 2 2 2 2 4" xfId="1166"/>
    <cellStyle name="Millares 2 5 2 2 2 3" xfId="446"/>
    <cellStyle name="Millares 2 5 2 2 2 4" xfId="734"/>
    <cellStyle name="Millares 2 5 2 2 2 5" xfId="1022"/>
    <cellStyle name="Millares 2 5 2 2 3" xfId="193"/>
    <cellStyle name="Millares 2 5 2 2 3 2" xfId="338"/>
    <cellStyle name="Millares 2 5 2 2 3 2 2" xfId="626"/>
    <cellStyle name="Millares 2 5 2 2 3 2 3" xfId="914"/>
    <cellStyle name="Millares 2 5 2 2 3 2 4" xfId="1202"/>
    <cellStyle name="Millares 2 5 2 2 3 3" xfId="482"/>
    <cellStyle name="Millares 2 5 2 2 3 4" xfId="770"/>
    <cellStyle name="Millares 2 5 2 2 3 5" xfId="1058"/>
    <cellStyle name="Millares 2 5 2 2 4" xfId="229"/>
    <cellStyle name="Millares 2 5 2 2 4 2" xfId="374"/>
    <cellStyle name="Millares 2 5 2 2 4 2 2" xfId="662"/>
    <cellStyle name="Millares 2 5 2 2 4 2 3" xfId="950"/>
    <cellStyle name="Millares 2 5 2 2 4 2 4" xfId="1238"/>
    <cellStyle name="Millares 2 5 2 2 4 3" xfId="518"/>
    <cellStyle name="Millares 2 5 2 2 4 4" xfId="806"/>
    <cellStyle name="Millares 2 5 2 2 4 5" xfId="1094"/>
    <cellStyle name="Millares 2 5 2 2 5" xfId="266"/>
    <cellStyle name="Millares 2 5 2 2 5 2" xfId="554"/>
    <cellStyle name="Millares 2 5 2 2 5 3" xfId="842"/>
    <cellStyle name="Millares 2 5 2 2 5 4" xfId="1130"/>
    <cellStyle name="Millares 2 5 2 2 6" xfId="410"/>
    <cellStyle name="Millares 2 5 2 2 7" xfId="698"/>
    <cellStyle name="Millares 2 5 2 2 8" xfId="986"/>
    <cellStyle name="Millares 2 5 2 3" xfId="139"/>
    <cellStyle name="Millares 2 5 2 3 2" xfId="284"/>
    <cellStyle name="Millares 2 5 2 3 2 2" xfId="572"/>
    <cellStyle name="Millares 2 5 2 3 2 3" xfId="860"/>
    <cellStyle name="Millares 2 5 2 3 2 4" xfId="1148"/>
    <cellStyle name="Millares 2 5 2 3 3" xfId="428"/>
    <cellStyle name="Millares 2 5 2 3 4" xfId="716"/>
    <cellStyle name="Millares 2 5 2 3 5" xfId="1004"/>
    <cellStyle name="Millares 2 5 2 4" xfId="175"/>
    <cellStyle name="Millares 2 5 2 4 2" xfId="320"/>
    <cellStyle name="Millares 2 5 2 4 2 2" xfId="608"/>
    <cellStyle name="Millares 2 5 2 4 2 3" xfId="896"/>
    <cellStyle name="Millares 2 5 2 4 2 4" xfId="1184"/>
    <cellStyle name="Millares 2 5 2 4 3" xfId="464"/>
    <cellStyle name="Millares 2 5 2 4 4" xfId="752"/>
    <cellStyle name="Millares 2 5 2 4 5" xfId="1040"/>
    <cellStyle name="Millares 2 5 2 5" xfId="211"/>
    <cellStyle name="Millares 2 5 2 5 2" xfId="356"/>
    <cellStyle name="Millares 2 5 2 5 2 2" xfId="644"/>
    <cellStyle name="Millares 2 5 2 5 2 3" xfId="932"/>
    <cellStyle name="Millares 2 5 2 5 2 4" xfId="1220"/>
    <cellStyle name="Millares 2 5 2 5 3" xfId="500"/>
    <cellStyle name="Millares 2 5 2 5 4" xfId="788"/>
    <cellStyle name="Millares 2 5 2 5 5" xfId="1076"/>
    <cellStyle name="Millares 2 5 2 6" xfId="248"/>
    <cellStyle name="Millares 2 5 2 6 2" xfId="536"/>
    <cellStyle name="Millares 2 5 2 6 3" xfId="824"/>
    <cellStyle name="Millares 2 5 2 6 4" xfId="1112"/>
    <cellStyle name="Millares 2 5 2 7" xfId="392"/>
    <cellStyle name="Millares 2 5 2 8" xfId="680"/>
    <cellStyle name="Millares 2 5 2 9" xfId="968"/>
    <cellStyle name="Millares 2 5 3" xfId="112"/>
    <cellStyle name="Millares 2 5 3 2" xfId="148"/>
    <cellStyle name="Millares 2 5 3 2 2" xfId="293"/>
    <cellStyle name="Millares 2 5 3 2 2 2" xfId="581"/>
    <cellStyle name="Millares 2 5 3 2 2 3" xfId="869"/>
    <cellStyle name="Millares 2 5 3 2 2 4" xfId="1157"/>
    <cellStyle name="Millares 2 5 3 2 3" xfId="437"/>
    <cellStyle name="Millares 2 5 3 2 4" xfId="725"/>
    <cellStyle name="Millares 2 5 3 2 5" xfId="1013"/>
    <cellStyle name="Millares 2 5 3 3" xfId="184"/>
    <cellStyle name="Millares 2 5 3 3 2" xfId="329"/>
    <cellStyle name="Millares 2 5 3 3 2 2" xfId="617"/>
    <cellStyle name="Millares 2 5 3 3 2 3" xfId="905"/>
    <cellStyle name="Millares 2 5 3 3 2 4" xfId="1193"/>
    <cellStyle name="Millares 2 5 3 3 3" xfId="473"/>
    <cellStyle name="Millares 2 5 3 3 4" xfId="761"/>
    <cellStyle name="Millares 2 5 3 3 5" xfId="1049"/>
    <cellStyle name="Millares 2 5 3 4" xfId="220"/>
    <cellStyle name="Millares 2 5 3 4 2" xfId="365"/>
    <cellStyle name="Millares 2 5 3 4 2 2" xfId="653"/>
    <cellStyle name="Millares 2 5 3 4 2 3" xfId="941"/>
    <cellStyle name="Millares 2 5 3 4 2 4" xfId="1229"/>
    <cellStyle name="Millares 2 5 3 4 3" xfId="509"/>
    <cellStyle name="Millares 2 5 3 4 4" xfId="797"/>
    <cellStyle name="Millares 2 5 3 4 5" xfId="1085"/>
    <cellStyle name="Millares 2 5 3 5" xfId="257"/>
    <cellStyle name="Millares 2 5 3 5 2" xfId="545"/>
    <cellStyle name="Millares 2 5 3 5 3" xfId="833"/>
    <cellStyle name="Millares 2 5 3 5 4" xfId="1121"/>
    <cellStyle name="Millares 2 5 3 6" xfId="401"/>
    <cellStyle name="Millares 2 5 3 7" xfId="689"/>
    <cellStyle name="Millares 2 5 3 8" xfId="977"/>
    <cellStyle name="Millares 2 5 4" xfId="130"/>
    <cellStyle name="Millares 2 5 4 2" xfId="275"/>
    <cellStyle name="Millares 2 5 4 2 2" xfId="563"/>
    <cellStyle name="Millares 2 5 4 2 3" xfId="851"/>
    <cellStyle name="Millares 2 5 4 2 4" xfId="1139"/>
    <cellStyle name="Millares 2 5 4 3" xfId="419"/>
    <cellStyle name="Millares 2 5 4 4" xfId="707"/>
    <cellStyle name="Millares 2 5 4 5" xfId="995"/>
    <cellStyle name="Millares 2 5 5" xfId="166"/>
    <cellStyle name="Millares 2 5 5 2" xfId="311"/>
    <cellStyle name="Millares 2 5 5 2 2" xfId="599"/>
    <cellStyle name="Millares 2 5 5 2 3" xfId="887"/>
    <cellStyle name="Millares 2 5 5 2 4" xfId="1175"/>
    <cellStyle name="Millares 2 5 5 3" xfId="455"/>
    <cellStyle name="Millares 2 5 5 4" xfId="743"/>
    <cellStyle name="Millares 2 5 5 5" xfId="1031"/>
    <cellStyle name="Millares 2 5 6" xfId="202"/>
    <cellStyle name="Millares 2 5 6 2" xfId="347"/>
    <cellStyle name="Millares 2 5 6 2 2" xfId="635"/>
    <cellStyle name="Millares 2 5 6 2 3" xfId="923"/>
    <cellStyle name="Millares 2 5 6 2 4" xfId="1211"/>
    <cellStyle name="Millares 2 5 6 3" xfId="491"/>
    <cellStyle name="Millares 2 5 6 4" xfId="779"/>
    <cellStyle name="Millares 2 5 6 5" xfId="1067"/>
    <cellStyle name="Millares 2 5 7" xfId="239"/>
    <cellStyle name="Millares 2 5 7 2" xfId="527"/>
    <cellStyle name="Millares 2 5 7 3" xfId="815"/>
    <cellStyle name="Millares 2 5 7 4" xfId="1103"/>
    <cellStyle name="Millares 2 5 8" xfId="383"/>
    <cellStyle name="Millares 2 5 9" xfId="671"/>
    <cellStyle name="Millares 2 6" xfId="99"/>
    <cellStyle name="Millares 2 6 2" xfId="117"/>
    <cellStyle name="Millares 2 6 2 2" xfId="153"/>
    <cellStyle name="Millares 2 6 2 2 2" xfId="298"/>
    <cellStyle name="Millares 2 6 2 2 2 2" xfId="586"/>
    <cellStyle name="Millares 2 6 2 2 2 3" xfId="874"/>
    <cellStyle name="Millares 2 6 2 2 2 4" xfId="1162"/>
    <cellStyle name="Millares 2 6 2 2 3" xfId="442"/>
    <cellStyle name="Millares 2 6 2 2 4" xfId="730"/>
    <cellStyle name="Millares 2 6 2 2 5" xfId="1018"/>
    <cellStyle name="Millares 2 6 2 3" xfId="189"/>
    <cellStyle name="Millares 2 6 2 3 2" xfId="334"/>
    <cellStyle name="Millares 2 6 2 3 2 2" xfId="622"/>
    <cellStyle name="Millares 2 6 2 3 2 3" xfId="910"/>
    <cellStyle name="Millares 2 6 2 3 2 4" xfId="1198"/>
    <cellStyle name="Millares 2 6 2 3 3" xfId="478"/>
    <cellStyle name="Millares 2 6 2 3 4" xfId="766"/>
    <cellStyle name="Millares 2 6 2 3 5" xfId="1054"/>
    <cellStyle name="Millares 2 6 2 4" xfId="225"/>
    <cellStyle name="Millares 2 6 2 4 2" xfId="370"/>
    <cellStyle name="Millares 2 6 2 4 2 2" xfId="658"/>
    <cellStyle name="Millares 2 6 2 4 2 3" xfId="946"/>
    <cellStyle name="Millares 2 6 2 4 2 4" xfId="1234"/>
    <cellStyle name="Millares 2 6 2 4 3" xfId="514"/>
    <cellStyle name="Millares 2 6 2 4 4" xfId="802"/>
    <cellStyle name="Millares 2 6 2 4 5" xfId="1090"/>
    <cellStyle name="Millares 2 6 2 5" xfId="262"/>
    <cellStyle name="Millares 2 6 2 5 2" xfId="550"/>
    <cellStyle name="Millares 2 6 2 5 3" xfId="838"/>
    <cellStyle name="Millares 2 6 2 5 4" xfId="1126"/>
    <cellStyle name="Millares 2 6 2 6" xfId="406"/>
    <cellStyle name="Millares 2 6 2 7" xfId="694"/>
    <cellStyle name="Millares 2 6 2 8" xfId="982"/>
    <cellStyle name="Millares 2 6 3" xfId="135"/>
    <cellStyle name="Millares 2 6 3 2" xfId="280"/>
    <cellStyle name="Millares 2 6 3 2 2" xfId="568"/>
    <cellStyle name="Millares 2 6 3 2 3" xfId="856"/>
    <cellStyle name="Millares 2 6 3 2 4" xfId="1144"/>
    <cellStyle name="Millares 2 6 3 3" xfId="424"/>
    <cellStyle name="Millares 2 6 3 4" xfId="712"/>
    <cellStyle name="Millares 2 6 3 5" xfId="1000"/>
    <cellStyle name="Millares 2 6 4" xfId="171"/>
    <cellStyle name="Millares 2 6 4 2" xfId="316"/>
    <cellStyle name="Millares 2 6 4 2 2" xfId="604"/>
    <cellStyle name="Millares 2 6 4 2 3" xfId="892"/>
    <cellStyle name="Millares 2 6 4 2 4" xfId="1180"/>
    <cellStyle name="Millares 2 6 4 3" xfId="460"/>
    <cellStyle name="Millares 2 6 4 4" xfId="748"/>
    <cellStyle name="Millares 2 6 4 5" xfId="1036"/>
    <cellStyle name="Millares 2 6 5" xfId="207"/>
    <cellStyle name="Millares 2 6 5 2" xfId="352"/>
    <cellStyle name="Millares 2 6 5 2 2" xfId="640"/>
    <cellStyle name="Millares 2 6 5 2 3" xfId="928"/>
    <cellStyle name="Millares 2 6 5 2 4" xfId="1216"/>
    <cellStyle name="Millares 2 6 5 3" xfId="496"/>
    <cellStyle name="Millares 2 6 5 4" xfId="784"/>
    <cellStyle name="Millares 2 6 5 5" xfId="1072"/>
    <cellStyle name="Millares 2 6 6" xfId="244"/>
    <cellStyle name="Millares 2 6 6 2" xfId="532"/>
    <cellStyle name="Millares 2 6 6 3" xfId="820"/>
    <cellStyle name="Millares 2 6 6 4" xfId="1108"/>
    <cellStyle name="Millares 2 6 7" xfId="388"/>
    <cellStyle name="Millares 2 6 8" xfId="676"/>
    <cellStyle name="Millares 2 6 9" xfId="964"/>
    <cellStyle name="Millares 2 7" xfId="108"/>
    <cellStyle name="Millares 2 7 2" xfId="144"/>
    <cellStyle name="Millares 2 7 2 2" xfId="289"/>
    <cellStyle name="Millares 2 7 2 2 2" xfId="577"/>
    <cellStyle name="Millares 2 7 2 2 3" xfId="865"/>
    <cellStyle name="Millares 2 7 2 2 4" xfId="1153"/>
    <cellStyle name="Millares 2 7 2 3" xfId="433"/>
    <cellStyle name="Millares 2 7 2 4" xfId="721"/>
    <cellStyle name="Millares 2 7 2 5" xfId="1009"/>
    <cellStyle name="Millares 2 7 3" xfId="180"/>
    <cellStyle name="Millares 2 7 3 2" xfId="325"/>
    <cellStyle name="Millares 2 7 3 2 2" xfId="613"/>
    <cellStyle name="Millares 2 7 3 2 3" xfId="901"/>
    <cellStyle name="Millares 2 7 3 2 4" xfId="1189"/>
    <cellStyle name="Millares 2 7 3 3" xfId="469"/>
    <cellStyle name="Millares 2 7 3 4" xfId="757"/>
    <cellStyle name="Millares 2 7 3 5" xfId="1045"/>
    <cellStyle name="Millares 2 7 4" xfId="216"/>
    <cellStyle name="Millares 2 7 4 2" xfId="361"/>
    <cellStyle name="Millares 2 7 4 2 2" xfId="649"/>
    <cellStyle name="Millares 2 7 4 2 3" xfId="937"/>
    <cellStyle name="Millares 2 7 4 2 4" xfId="1225"/>
    <cellStyle name="Millares 2 7 4 3" xfId="505"/>
    <cellStyle name="Millares 2 7 4 4" xfId="793"/>
    <cellStyle name="Millares 2 7 4 5" xfId="1081"/>
    <cellStyle name="Millares 2 7 5" xfId="253"/>
    <cellStyle name="Millares 2 7 5 2" xfId="541"/>
    <cellStyle name="Millares 2 7 5 3" xfId="829"/>
    <cellStyle name="Millares 2 7 5 4" xfId="1117"/>
    <cellStyle name="Millares 2 7 6" xfId="397"/>
    <cellStyle name="Millares 2 7 7" xfId="685"/>
    <cellStyle name="Millares 2 7 8" xfId="973"/>
    <cellStyle name="Millares 2 8" xfId="126"/>
    <cellStyle name="Millares 2 8 2" xfId="271"/>
    <cellStyle name="Millares 2 8 2 2" xfId="559"/>
    <cellStyle name="Millares 2 8 2 3" xfId="847"/>
    <cellStyle name="Millares 2 8 2 4" xfId="1135"/>
    <cellStyle name="Millares 2 8 3" xfId="415"/>
    <cellStyle name="Millares 2 8 4" xfId="703"/>
    <cellStyle name="Millares 2 8 5" xfId="991"/>
    <cellStyle name="Millares 2 9" xfId="162"/>
    <cellStyle name="Millares 2 9 2" xfId="307"/>
    <cellStyle name="Millares 2 9 2 2" xfId="595"/>
    <cellStyle name="Millares 2 9 2 3" xfId="883"/>
    <cellStyle name="Millares 2 9 2 4" xfId="1171"/>
    <cellStyle name="Millares 2 9 3" xfId="451"/>
    <cellStyle name="Millares 2 9 4" xfId="739"/>
    <cellStyle name="Millares 2 9 5" xfId="1027"/>
    <cellStyle name="Millares 3" xfId="52"/>
    <cellStyle name="Millares 3 10" xfId="960"/>
    <cellStyle name="Millares 3 2" xfId="104"/>
    <cellStyle name="Millares 3 2 2" xfId="122"/>
    <cellStyle name="Millares 3 2 2 2" xfId="158"/>
    <cellStyle name="Millares 3 2 2 2 2" xfId="303"/>
    <cellStyle name="Millares 3 2 2 2 2 2" xfId="591"/>
    <cellStyle name="Millares 3 2 2 2 2 3" xfId="879"/>
    <cellStyle name="Millares 3 2 2 2 2 4" xfId="1167"/>
    <cellStyle name="Millares 3 2 2 2 3" xfId="447"/>
    <cellStyle name="Millares 3 2 2 2 4" xfId="735"/>
    <cellStyle name="Millares 3 2 2 2 5" xfId="1023"/>
    <cellStyle name="Millares 3 2 2 3" xfId="194"/>
    <cellStyle name="Millares 3 2 2 3 2" xfId="339"/>
    <cellStyle name="Millares 3 2 2 3 2 2" xfId="627"/>
    <cellStyle name="Millares 3 2 2 3 2 3" xfId="915"/>
    <cellStyle name="Millares 3 2 2 3 2 4" xfId="1203"/>
    <cellStyle name="Millares 3 2 2 3 3" xfId="483"/>
    <cellStyle name="Millares 3 2 2 3 4" xfId="771"/>
    <cellStyle name="Millares 3 2 2 3 5" xfId="1059"/>
    <cellStyle name="Millares 3 2 2 4" xfId="230"/>
    <cellStyle name="Millares 3 2 2 4 2" xfId="375"/>
    <cellStyle name="Millares 3 2 2 4 2 2" xfId="663"/>
    <cellStyle name="Millares 3 2 2 4 2 3" xfId="951"/>
    <cellStyle name="Millares 3 2 2 4 2 4" xfId="1239"/>
    <cellStyle name="Millares 3 2 2 4 3" xfId="519"/>
    <cellStyle name="Millares 3 2 2 4 4" xfId="807"/>
    <cellStyle name="Millares 3 2 2 4 5" xfId="1095"/>
    <cellStyle name="Millares 3 2 2 5" xfId="267"/>
    <cellStyle name="Millares 3 2 2 5 2" xfId="555"/>
    <cellStyle name="Millares 3 2 2 5 3" xfId="843"/>
    <cellStyle name="Millares 3 2 2 5 4" xfId="1131"/>
    <cellStyle name="Millares 3 2 2 6" xfId="411"/>
    <cellStyle name="Millares 3 2 2 7" xfId="699"/>
    <cellStyle name="Millares 3 2 2 8" xfId="987"/>
    <cellStyle name="Millares 3 2 3" xfId="140"/>
    <cellStyle name="Millares 3 2 3 2" xfId="285"/>
    <cellStyle name="Millares 3 2 3 2 2" xfId="573"/>
    <cellStyle name="Millares 3 2 3 2 3" xfId="861"/>
    <cellStyle name="Millares 3 2 3 2 4" xfId="1149"/>
    <cellStyle name="Millares 3 2 3 3" xfId="429"/>
    <cellStyle name="Millares 3 2 3 4" xfId="717"/>
    <cellStyle name="Millares 3 2 3 5" xfId="1005"/>
    <cellStyle name="Millares 3 2 4" xfId="176"/>
    <cellStyle name="Millares 3 2 4 2" xfId="321"/>
    <cellStyle name="Millares 3 2 4 2 2" xfId="609"/>
    <cellStyle name="Millares 3 2 4 2 3" xfId="897"/>
    <cellStyle name="Millares 3 2 4 2 4" xfId="1185"/>
    <cellStyle name="Millares 3 2 4 3" xfId="465"/>
    <cellStyle name="Millares 3 2 4 4" xfId="753"/>
    <cellStyle name="Millares 3 2 4 5" xfId="1041"/>
    <cellStyle name="Millares 3 2 5" xfId="212"/>
    <cellStyle name="Millares 3 2 5 2" xfId="357"/>
    <cellStyle name="Millares 3 2 5 2 2" xfId="645"/>
    <cellStyle name="Millares 3 2 5 2 3" xfId="933"/>
    <cellStyle name="Millares 3 2 5 2 4" xfId="1221"/>
    <cellStyle name="Millares 3 2 5 3" xfId="501"/>
    <cellStyle name="Millares 3 2 5 4" xfId="789"/>
    <cellStyle name="Millares 3 2 5 5" xfId="1077"/>
    <cellStyle name="Millares 3 2 6" xfId="249"/>
    <cellStyle name="Millares 3 2 6 2" xfId="537"/>
    <cellStyle name="Millares 3 2 6 3" xfId="825"/>
    <cellStyle name="Millares 3 2 6 4" xfId="1113"/>
    <cellStyle name="Millares 3 2 7" xfId="393"/>
    <cellStyle name="Millares 3 2 8" xfId="681"/>
    <cellStyle name="Millares 3 2 9" xfId="969"/>
    <cellStyle name="Millares 3 3" xfId="113"/>
    <cellStyle name="Millares 3 3 2" xfId="149"/>
    <cellStyle name="Millares 3 3 2 2" xfId="294"/>
    <cellStyle name="Millares 3 3 2 2 2" xfId="582"/>
    <cellStyle name="Millares 3 3 2 2 3" xfId="870"/>
    <cellStyle name="Millares 3 3 2 2 4" xfId="1158"/>
    <cellStyle name="Millares 3 3 2 3" xfId="438"/>
    <cellStyle name="Millares 3 3 2 4" xfId="726"/>
    <cellStyle name="Millares 3 3 2 5" xfId="1014"/>
    <cellStyle name="Millares 3 3 3" xfId="185"/>
    <cellStyle name="Millares 3 3 3 2" xfId="330"/>
    <cellStyle name="Millares 3 3 3 2 2" xfId="618"/>
    <cellStyle name="Millares 3 3 3 2 3" xfId="906"/>
    <cellStyle name="Millares 3 3 3 2 4" xfId="1194"/>
    <cellStyle name="Millares 3 3 3 3" xfId="474"/>
    <cellStyle name="Millares 3 3 3 4" xfId="762"/>
    <cellStyle name="Millares 3 3 3 5" xfId="1050"/>
    <cellStyle name="Millares 3 3 4" xfId="221"/>
    <cellStyle name="Millares 3 3 4 2" xfId="366"/>
    <cellStyle name="Millares 3 3 4 2 2" xfId="654"/>
    <cellStyle name="Millares 3 3 4 2 3" xfId="942"/>
    <cellStyle name="Millares 3 3 4 2 4" xfId="1230"/>
    <cellStyle name="Millares 3 3 4 3" xfId="510"/>
    <cellStyle name="Millares 3 3 4 4" xfId="798"/>
    <cellStyle name="Millares 3 3 4 5" xfId="1086"/>
    <cellStyle name="Millares 3 3 5" xfId="258"/>
    <cellStyle name="Millares 3 3 5 2" xfId="546"/>
    <cellStyle name="Millares 3 3 5 3" xfId="834"/>
    <cellStyle name="Millares 3 3 5 4" xfId="1122"/>
    <cellStyle name="Millares 3 3 6" xfId="402"/>
    <cellStyle name="Millares 3 3 7" xfId="690"/>
    <cellStyle name="Millares 3 3 8" xfId="978"/>
    <cellStyle name="Millares 3 4" xfId="131"/>
    <cellStyle name="Millares 3 4 2" xfId="276"/>
    <cellStyle name="Millares 3 4 2 2" xfId="564"/>
    <cellStyle name="Millares 3 4 2 3" xfId="852"/>
    <cellStyle name="Millares 3 4 2 4" xfId="1140"/>
    <cellStyle name="Millares 3 4 3" xfId="420"/>
    <cellStyle name="Millares 3 4 4" xfId="708"/>
    <cellStyle name="Millares 3 4 5" xfId="996"/>
    <cellStyle name="Millares 3 5" xfId="167"/>
    <cellStyle name="Millares 3 5 2" xfId="312"/>
    <cellStyle name="Millares 3 5 2 2" xfId="600"/>
    <cellStyle name="Millares 3 5 2 3" xfId="888"/>
    <cellStyle name="Millares 3 5 2 4" xfId="1176"/>
    <cellStyle name="Millares 3 5 3" xfId="456"/>
    <cellStyle name="Millares 3 5 4" xfId="744"/>
    <cellStyle name="Millares 3 5 5" xfId="1032"/>
    <cellStyle name="Millares 3 6" xfId="203"/>
    <cellStyle name="Millares 3 6 2" xfId="348"/>
    <cellStyle name="Millares 3 6 2 2" xfId="636"/>
    <cellStyle name="Millares 3 6 2 3" xfId="924"/>
    <cellStyle name="Millares 3 6 2 4" xfId="1212"/>
    <cellStyle name="Millares 3 6 3" xfId="492"/>
    <cellStyle name="Millares 3 6 4" xfId="780"/>
    <cellStyle name="Millares 3 6 5" xfId="1068"/>
    <cellStyle name="Millares 3 7" xfId="240"/>
    <cellStyle name="Millares 3 7 2" xfId="528"/>
    <cellStyle name="Millares 3 7 3" xfId="816"/>
    <cellStyle name="Millares 3 7 4" xfId="1104"/>
    <cellStyle name="Millares 3 8" xfId="384"/>
    <cellStyle name="Millares 3 9" xfId="672"/>
    <cellStyle name="Moneda 2" xfId="53"/>
    <cellStyle name="Moneda 2 10" xfId="385"/>
    <cellStyle name="Moneda 2 11" xfId="673"/>
    <cellStyle name="Moneda 2 12" xfId="961"/>
    <cellStyle name="Moneda 2 2" xfId="54"/>
    <cellStyle name="Moneda 2 2 10" xfId="962"/>
    <cellStyle name="Moneda 2 2 2" xfId="106"/>
    <cellStyle name="Moneda 2 2 2 2" xfId="124"/>
    <cellStyle name="Moneda 2 2 2 2 2" xfId="160"/>
    <cellStyle name="Moneda 2 2 2 2 2 2" xfId="305"/>
    <cellStyle name="Moneda 2 2 2 2 2 2 2" xfId="593"/>
    <cellStyle name="Moneda 2 2 2 2 2 2 3" xfId="881"/>
    <cellStyle name="Moneda 2 2 2 2 2 2 4" xfId="1169"/>
    <cellStyle name="Moneda 2 2 2 2 2 3" xfId="449"/>
    <cellStyle name="Moneda 2 2 2 2 2 4" xfId="737"/>
    <cellStyle name="Moneda 2 2 2 2 2 5" xfId="1025"/>
    <cellStyle name="Moneda 2 2 2 2 3" xfId="196"/>
    <cellStyle name="Moneda 2 2 2 2 3 2" xfId="341"/>
    <cellStyle name="Moneda 2 2 2 2 3 2 2" xfId="629"/>
    <cellStyle name="Moneda 2 2 2 2 3 2 3" xfId="917"/>
    <cellStyle name="Moneda 2 2 2 2 3 2 4" xfId="1205"/>
    <cellStyle name="Moneda 2 2 2 2 3 3" xfId="485"/>
    <cellStyle name="Moneda 2 2 2 2 3 4" xfId="773"/>
    <cellStyle name="Moneda 2 2 2 2 3 5" xfId="1061"/>
    <cellStyle name="Moneda 2 2 2 2 4" xfId="232"/>
    <cellStyle name="Moneda 2 2 2 2 4 2" xfId="377"/>
    <cellStyle name="Moneda 2 2 2 2 4 2 2" xfId="665"/>
    <cellStyle name="Moneda 2 2 2 2 4 2 3" xfId="953"/>
    <cellStyle name="Moneda 2 2 2 2 4 2 4" xfId="1241"/>
    <cellStyle name="Moneda 2 2 2 2 4 3" xfId="521"/>
    <cellStyle name="Moneda 2 2 2 2 4 4" xfId="809"/>
    <cellStyle name="Moneda 2 2 2 2 4 5" xfId="1097"/>
    <cellStyle name="Moneda 2 2 2 2 5" xfId="269"/>
    <cellStyle name="Moneda 2 2 2 2 5 2" xfId="557"/>
    <cellStyle name="Moneda 2 2 2 2 5 3" xfId="845"/>
    <cellStyle name="Moneda 2 2 2 2 5 4" xfId="1133"/>
    <cellStyle name="Moneda 2 2 2 2 6" xfId="413"/>
    <cellStyle name="Moneda 2 2 2 2 7" xfId="701"/>
    <cellStyle name="Moneda 2 2 2 2 8" xfId="989"/>
    <cellStyle name="Moneda 2 2 2 3" xfId="142"/>
    <cellStyle name="Moneda 2 2 2 3 2" xfId="287"/>
    <cellStyle name="Moneda 2 2 2 3 2 2" xfId="575"/>
    <cellStyle name="Moneda 2 2 2 3 2 3" xfId="863"/>
    <cellStyle name="Moneda 2 2 2 3 2 4" xfId="1151"/>
    <cellStyle name="Moneda 2 2 2 3 3" xfId="431"/>
    <cellStyle name="Moneda 2 2 2 3 4" xfId="719"/>
    <cellStyle name="Moneda 2 2 2 3 5" xfId="1007"/>
    <cellStyle name="Moneda 2 2 2 4" xfId="178"/>
    <cellStyle name="Moneda 2 2 2 4 2" xfId="323"/>
    <cellStyle name="Moneda 2 2 2 4 2 2" xfId="611"/>
    <cellStyle name="Moneda 2 2 2 4 2 3" xfId="899"/>
    <cellStyle name="Moneda 2 2 2 4 2 4" xfId="1187"/>
    <cellStyle name="Moneda 2 2 2 4 3" xfId="467"/>
    <cellStyle name="Moneda 2 2 2 4 4" xfId="755"/>
    <cellStyle name="Moneda 2 2 2 4 5" xfId="1043"/>
    <cellStyle name="Moneda 2 2 2 5" xfId="214"/>
    <cellStyle name="Moneda 2 2 2 5 2" xfId="359"/>
    <cellStyle name="Moneda 2 2 2 5 2 2" xfId="647"/>
    <cellStyle name="Moneda 2 2 2 5 2 3" xfId="935"/>
    <cellStyle name="Moneda 2 2 2 5 2 4" xfId="1223"/>
    <cellStyle name="Moneda 2 2 2 5 3" xfId="503"/>
    <cellStyle name="Moneda 2 2 2 5 4" xfId="791"/>
    <cellStyle name="Moneda 2 2 2 5 5" xfId="1079"/>
    <cellStyle name="Moneda 2 2 2 6" xfId="251"/>
    <cellStyle name="Moneda 2 2 2 6 2" xfId="539"/>
    <cellStyle name="Moneda 2 2 2 6 3" xfId="827"/>
    <cellStyle name="Moneda 2 2 2 6 4" xfId="1115"/>
    <cellStyle name="Moneda 2 2 2 7" xfId="395"/>
    <cellStyle name="Moneda 2 2 2 8" xfId="683"/>
    <cellStyle name="Moneda 2 2 2 9" xfId="971"/>
    <cellStyle name="Moneda 2 2 3" xfId="115"/>
    <cellStyle name="Moneda 2 2 3 2" xfId="151"/>
    <cellStyle name="Moneda 2 2 3 2 2" xfId="296"/>
    <cellStyle name="Moneda 2 2 3 2 2 2" xfId="584"/>
    <cellStyle name="Moneda 2 2 3 2 2 3" xfId="872"/>
    <cellStyle name="Moneda 2 2 3 2 2 4" xfId="1160"/>
    <cellStyle name="Moneda 2 2 3 2 3" xfId="440"/>
    <cellStyle name="Moneda 2 2 3 2 4" xfId="728"/>
    <cellStyle name="Moneda 2 2 3 2 5" xfId="1016"/>
    <cellStyle name="Moneda 2 2 3 3" xfId="187"/>
    <cellStyle name="Moneda 2 2 3 3 2" xfId="332"/>
    <cellStyle name="Moneda 2 2 3 3 2 2" xfId="620"/>
    <cellStyle name="Moneda 2 2 3 3 2 3" xfId="908"/>
    <cellStyle name="Moneda 2 2 3 3 2 4" xfId="1196"/>
    <cellStyle name="Moneda 2 2 3 3 3" xfId="476"/>
    <cellStyle name="Moneda 2 2 3 3 4" xfId="764"/>
    <cellStyle name="Moneda 2 2 3 3 5" xfId="1052"/>
    <cellStyle name="Moneda 2 2 3 4" xfId="223"/>
    <cellStyle name="Moneda 2 2 3 4 2" xfId="368"/>
    <cellStyle name="Moneda 2 2 3 4 2 2" xfId="656"/>
    <cellStyle name="Moneda 2 2 3 4 2 3" xfId="944"/>
    <cellStyle name="Moneda 2 2 3 4 2 4" xfId="1232"/>
    <cellStyle name="Moneda 2 2 3 4 3" xfId="512"/>
    <cellStyle name="Moneda 2 2 3 4 4" xfId="800"/>
    <cellStyle name="Moneda 2 2 3 4 5" xfId="1088"/>
    <cellStyle name="Moneda 2 2 3 5" xfId="260"/>
    <cellStyle name="Moneda 2 2 3 5 2" xfId="548"/>
    <cellStyle name="Moneda 2 2 3 5 3" xfId="836"/>
    <cellStyle name="Moneda 2 2 3 5 4" xfId="1124"/>
    <cellStyle name="Moneda 2 2 3 6" xfId="404"/>
    <cellStyle name="Moneda 2 2 3 7" xfId="692"/>
    <cellStyle name="Moneda 2 2 3 8" xfId="980"/>
    <cellStyle name="Moneda 2 2 4" xfId="133"/>
    <cellStyle name="Moneda 2 2 4 2" xfId="278"/>
    <cellStyle name="Moneda 2 2 4 2 2" xfId="566"/>
    <cellStyle name="Moneda 2 2 4 2 3" xfId="854"/>
    <cellStyle name="Moneda 2 2 4 2 4" xfId="1142"/>
    <cellStyle name="Moneda 2 2 4 3" xfId="422"/>
    <cellStyle name="Moneda 2 2 4 4" xfId="710"/>
    <cellStyle name="Moneda 2 2 4 5" xfId="998"/>
    <cellStyle name="Moneda 2 2 5" xfId="169"/>
    <cellStyle name="Moneda 2 2 5 2" xfId="314"/>
    <cellStyle name="Moneda 2 2 5 2 2" xfId="602"/>
    <cellStyle name="Moneda 2 2 5 2 3" xfId="890"/>
    <cellStyle name="Moneda 2 2 5 2 4" xfId="1178"/>
    <cellStyle name="Moneda 2 2 5 3" xfId="458"/>
    <cellStyle name="Moneda 2 2 5 4" xfId="746"/>
    <cellStyle name="Moneda 2 2 5 5" xfId="1034"/>
    <cellStyle name="Moneda 2 2 6" xfId="205"/>
    <cellStyle name="Moneda 2 2 6 2" xfId="350"/>
    <cellStyle name="Moneda 2 2 6 2 2" xfId="638"/>
    <cellStyle name="Moneda 2 2 6 2 3" xfId="926"/>
    <cellStyle name="Moneda 2 2 6 2 4" xfId="1214"/>
    <cellStyle name="Moneda 2 2 6 3" xfId="494"/>
    <cellStyle name="Moneda 2 2 6 4" xfId="782"/>
    <cellStyle name="Moneda 2 2 6 5" xfId="1070"/>
    <cellStyle name="Moneda 2 2 7" xfId="242"/>
    <cellStyle name="Moneda 2 2 7 2" xfId="530"/>
    <cellStyle name="Moneda 2 2 7 3" xfId="818"/>
    <cellStyle name="Moneda 2 2 7 4" xfId="1106"/>
    <cellStyle name="Moneda 2 2 8" xfId="386"/>
    <cellStyle name="Moneda 2 2 9" xfId="674"/>
    <cellStyle name="Moneda 2 3" xfId="55"/>
    <cellStyle name="Moneda 2 4" xfId="105"/>
    <cellStyle name="Moneda 2 4 2" xfId="123"/>
    <cellStyle name="Moneda 2 4 2 2" xfId="159"/>
    <cellStyle name="Moneda 2 4 2 2 2" xfId="304"/>
    <cellStyle name="Moneda 2 4 2 2 2 2" xfId="592"/>
    <cellStyle name="Moneda 2 4 2 2 2 3" xfId="880"/>
    <cellStyle name="Moneda 2 4 2 2 2 4" xfId="1168"/>
    <cellStyle name="Moneda 2 4 2 2 3" xfId="448"/>
    <cellStyle name="Moneda 2 4 2 2 4" xfId="736"/>
    <cellStyle name="Moneda 2 4 2 2 5" xfId="1024"/>
    <cellStyle name="Moneda 2 4 2 3" xfId="195"/>
    <cellStyle name="Moneda 2 4 2 3 2" xfId="340"/>
    <cellStyle name="Moneda 2 4 2 3 2 2" xfId="628"/>
    <cellStyle name="Moneda 2 4 2 3 2 3" xfId="916"/>
    <cellStyle name="Moneda 2 4 2 3 2 4" xfId="1204"/>
    <cellStyle name="Moneda 2 4 2 3 3" xfId="484"/>
    <cellStyle name="Moneda 2 4 2 3 4" xfId="772"/>
    <cellStyle name="Moneda 2 4 2 3 5" xfId="1060"/>
    <cellStyle name="Moneda 2 4 2 4" xfId="231"/>
    <cellStyle name="Moneda 2 4 2 4 2" xfId="376"/>
    <cellStyle name="Moneda 2 4 2 4 2 2" xfId="664"/>
    <cellStyle name="Moneda 2 4 2 4 2 3" xfId="952"/>
    <cellStyle name="Moneda 2 4 2 4 2 4" xfId="1240"/>
    <cellStyle name="Moneda 2 4 2 4 3" xfId="520"/>
    <cellStyle name="Moneda 2 4 2 4 4" xfId="808"/>
    <cellStyle name="Moneda 2 4 2 4 5" xfId="1096"/>
    <cellStyle name="Moneda 2 4 2 5" xfId="268"/>
    <cellStyle name="Moneda 2 4 2 5 2" xfId="556"/>
    <cellStyle name="Moneda 2 4 2 5 3" xfId="844"/>
    <cellStyle name="Moneda 2 4 2 5 4" xfId="1132"/>
    <cellStyle name="Moneda 2 4 2 6" xfId="412"/>
    <cellStyle name="Moneda 2 4 2 7" xfId="700"/>
    <cellStyle name="Moneda 2 4 2 8" xfId="988"/>
    <cellStyle name="Moneda 2 4 3" xfId="141"/>
    <cellStyle name="Moneda 2 4 3 2" xfId="286"/>
    <cellStyle name="Moneda 2 4 3 2 2" xfId="574"/>
    <cellStyle name="Moneda 2 4 3 2 3" xfId="862"/>
    <cellStyle name="Moneda 2 4 3 2 4" xfId="1150"/>
    <cellStyle name="Moneda 2 4 3 3" xfId="430"/>
    <cellStyle name="Moneda 2 4 3 4" xfId="718"/>
    <cellStyle name="Moneda 2 4 3 5" xfId="1006"/>
    <cellStyle name="Moneda 2 4 4" xfId="177"/>
    <cellStyle name="Moneda 2 4 4 2" xfId="322"/>
    <cellStyle name="Moneda 2 4 4 2 2" xfId="610"/>
    <cellStyle name="Moneda 2 4 4 2 3" xfId="898"/>
    <cellStyle name="Moneda 2 4 4 2 4" xfId="1186"/>
    <cellStyle name="Moneda 2 4 4 3" xfId="466"/>
    <cellStyle name="Moneda 2 4 4 4" xfId="754"/>
    <cellStyle name="Moneda 2 4 4 5" xfId="1042"/>
    <cellStyle name="Moneda 2 4 5" xfId="213"/>
    <cellStyle name="Moneda 2 4 5 2" xfId="358"/>
    <cellStyle name="Moneda 2 4 5 2 2" xfId="646"/>
    <cellStyle name="Moneda 2 4 5 2 3" xfId="934"/>
    <cellStyle name="Moneda 2 4 5 2 4" xfId="1222"/>
    <cellStyle name="Moneda 2 4 5 3" xfId="502"/>
    <cellStyle name="Moneda 2 4 5 4" xfId="790"/>
    <cellStyle name="Moneda 2 4 5 5" xfId="1078"/>
    <cellStyle name="Moneda 2 4 6" xfId="250"/>
    <cellStyle name="Moneda 2 4 6 2" xfId="538"/>
    <cellStyle name="Moneda 2 4 6 3" xfId="826"/>
    <cellStyle name="Moneda 2 4 6 4" xfId="1114"/>
    <cellStyle name="Moneda 2 4 7" xfId="394"/>
    <cellStyle name="Moneda 2 4 8" xfId="682"/>
    <cellStyle name="Moneda 2 4 9" xfId="970"/>
    <cellStyle name="Moneda 2 5" xfId="114"/>
    <cellStyle name="Moneda 2 5 2" xfId="150"/>
    <cellStyle name="Moneda 2 5 2 2" xfId="295"/>
    <cellStyle name="Moneda 2 5 2 2 2" xfId="583"/>
    <cellStyle name="Moneda 2 5 2 2 3" xfId="871"/>
    <cellStyle name="Moneda 2 5 2 2 4" xfId="1159"/>
    <cellStyle name="Moneda 2 5 2 3" xfId="439"/>
    <cellStyle name="Moneda 2 5 2 4" xfId="727"/>
    <cellStyle name="Moneda 2 5 2 5" xfId="1015"/>
    <cellStyle name="Moneda 2 5 3" xfId="186"/>
    <cellStyle name="Moneda 2 5 3 2" xfId="331"/>
    <cellStyle name="Moneda 2 5 3 2 2" xfId="619"/>
    <cellStyle name="Moneda 2 5 3 2 3" xfId="907"/>
    <cellStyle name="Moneda 2 5 3 2 4" xfId="1195"/>
    <cellStyle name="Moneda 2 5 3 3" xfId="475"/>
    <cellStyle name="Moneda 2 5 3 4" xfId="763"/>
    <cellStyle name="Moneda 2 5 3 5" xfId="1051"/>
    <cellStyle name="Moneda 2 5 4" xfId="222"/>
    <cellStyle name="Moneda 2 5 4 2" xfId="367"/>
    <cellStyle name="Moneda 2 5 4 2 2" xfId="655"/>
    <cellStyle name="Moneda 2 5 4 2 3" xfId="943"/>
    <cellStyle name="Moneda 2 5 4 2 4" xfId="1231"/>
    <cellStyle name="Moneda 2 5 4 3" xfId="511"/>
    <cellStyle name="Moneda 2 5 4 4" xfId="799"/>
    <cellStyle name="Moneda 2 5 4 5" xfId="1087"/>
    <cellStyle name="Moneda 2 5 5" xfId="259"/>
    <cellStyle name="Moneda 2 5 5 2" xfId="547"/>
    <cellStyle name="Moneda 2 5 5 3" xfId="835"/>
    <cellStyle name="Moneda 2 5 5 4" xfId="1123"/>
    <cellStyle name="Moneda 2 5 6" xfId="403"/>
    <cellStyle name="Moneda 2 5 7" xfId="691"/>
    <cellStyle name="Moneda 2 5 8" xfId="979"/>
    <cellStyle name="Moneda 2 6" xfId="132"/>
    <cellStyle name="Moneda 2 6 2" xfId="277"/>
    <cellStyle name="Moneda 2 6 2 2" xfId="565"/>
    <cellStyle name="Moneda 2 6 2 3" xfId="853"/>
    <cellStyle name="Moneda 2 6 2 4" xfId="1141"/>
    <cellStyle name="Moneda 2 6 3" xfId="421"/>
    <cellStyle name="Moneda 2 6 4" xfId="709"/>
    <cellStyle name="Moneda 2 6 5" xfId="997"/>
    <cellStyle name="Moneda 2 7" xfId="168"/>
    <cellStyle name="Moneda 2 7 2" xfId="313"/>
    <cellStyle name="Moneda 2 7 2 2" xfId="601"/>
    <cellStyle name="Moneda 2 7 2 3" xfId="889"/>
    <cellStyle name="Moneda 2 7 2 4" xfId="1177"/>
    <cellStyle name="Moneda 2 7 3" xfId="457"/>
    <cellStyle name="Moneda 2 7 4" xfId="745"/>
    <cellStyle name="Moneda 2 7 5" xfId="1033"/>
    <cellStyle name="Moneda 2 8" xfId="204"/>
    <cellStyle name="Moneda 2 8 2" xfId="349"/>
    <cellStyle name="Moneda 2 8 2 2" xfId="637"/>
    <cellStyle name="Moneda 2 8 2 3" xfId="925"/>
    <cellStyle name="Moneda 2 8 2 4" xfId="1213"/>
    <cellStyle name="Moneda 2 8 3" xfId="493"/>
    <cellStyle name="Moneda 2 8 4" xfId="781"/>
    <cellStyle name="Moneda 2 8 5" xfId="1069"/>
    <cellStyle name="Moneda 2 9" xfId="241"/>
    <cellStyle name="Moneda 2 9 2" xfId="529"/>
    <cellStyle name="Moneda 2 9 3" xfId="817"/>
    <cellStyle name="Moneda 2 9 4" xfId="1105"/>
    <cellStyle name="Moneda 3" xfId="56"/>
    <cellStyle name="Moneda 3 10" xfId="963"/>
    <cellStyle name="Moneda 3 2" xfId="107"/>
    <cellStyle name="Moneda 3 2 2" xfId="125"/>
    <cellStyle name="Moneda 3 2 2 2" xfId="161"/>
    <cellStyle name="Moneda 3 2 2 2 2" xfId="306"/>
    <cellStyle name="Moneda 3 2 2 2 2 2" xfId="594"/>
    <cellStyle name="Moneda 3 2 2 2 2 3" xfId="882"/>
    <cellStyle name="Moneda 3 2 2 2 2 4" xfId="1170"/>
    <cellStyle name="Moneda 3 2 2 2 3" xfId="450"/>
    <cellStyle name="Moneda 3 2 2 2 4" xfId="738"/>
    <cellStyle name="Moneda 3 2 2 2 5" xfId="1026"/>
    <cellStyle name="Moneda 3 2 2 3" xfId="197"/>
    <cellStyle name="Moneda 3 2 2 3 2" xfId="342"/>
    <cellStyle name="Moneda 3 2 2 3 2 2" xfId="630"/>
    <cellStyle name="Moneda 3 2 2 3 2 3" xfId="918"/>
    <cellStyle name="Moneda 3 2 2 3 2 4" xfId="1206"/>
    <cellStyle name="Moneda 3 2 2 3 3" xfId="486"/>
    <cellStyle name="Moneda 3 2 2 3 4" xfId="774"/>
    <cellStyle name="Moneda 3 2 2 3 5" xfId="1062"/>
    <cellStyle name="Moneda 3 2 2 4" xfId="233"/>
    <cellStyle name="Moneda 3 2 2 4 2" xfId="378"/>
    <cellStyle name="Moneda 3 2 2 4 2 2" xfId="666"/>
    <cellStyle name="Moneda 3 2 2 4 2 3" xfId="954"/>
    <cellStyle name="Moneda 3 2 2 4 2 4" xfId="1242"/>
    <cellStyle name="Moneda 3 2 2 4 3" xfId="522"/>
    <cellStyle name="Moneda 3 2 2 4 4" xfId="810"/>
    <cellStyle name="Moneda 3 2 2 4 5" xfId="1098"/>
    <cellStyle name="Moneda 3 2 2 5" xfId="270"/>
    <cellStyle name="Moneda 3 2 2 5 2" xfId="558"/>
    <cellStyle name="Moneda 3 2 2 5 3" xfId="846"/>
    <cellStyle name="Moneda 3 2 2 5 4" xfId="1134"/>
    <cellStyle name="Moneda 3 2 2 6" xfId="414"/>
    <cellStyle name="Moneda 3 2 2 7" xfId="702"/>
    <cellStyle name="Moneda 3 2 2 8" xfId="990"/>
    <cellStyle name="Moneda 3 2 3" xfId="143"/>
    <cellStyle name="Moneda 3 2 3 2" xfId="288"/>
    <cellStyle name="Moneda 3 2 3 2 2" xfId="576"/>
    <cellStyle name="Moneda 3 2 3 2 3" xfId="864"/>
    <cellStyle name="Moneda 3 2 3 2 4" xfId="1152"/>
    <cellStyle name="Moneda 3 2 3 3" xfId="432"/>
    <cellStyle name="Moneda 3 2 3 4" xfId="720"/>
    <cellStyle name="Moneda 3 2 3 5" xfId="1008"/>
    <cellStyle name="Moneda 3 2 4" xfId="179"/>
    <cellStyle name="Moneda 3 2 4 2" xfId="324"/>
    <cellStyle name="Moneda 3 2 4 2 2" xfId="612"/>
    <cellStyle name="Moneda 3 2 4 2 3" xfId="900"/>
    <cellStyle name="Moneda 3 2 4 2 4" xfId="1188"/>
    <cellStyle name="Moneda 3 2 4 3" xfId="468"/>
    <cellStyle name="Moneda 3 2 4 4" xfId="756"/>
    <cellStyle name="Moneda 3 2 4 5" xfId="1044"/>
    <cellStyle name="Moneda 3 2 5" xfId="215"/>
    <cellStyle name="Moneda 3 2 5 2" xfId="360"/>
    <cellStyle name="Moneda 3 2 5 2 2" xfId="648"/>
    <cellStyle name="Moneda 3 2 5 2 3" xfId="936"/>
    <cellStyle name="Moneda 3 2 5 2 4" xfId="1224"/>
    <cellStyle name="Moneda 3 2 5 3" xfId="504"/>
    <cellStyle name="Moneda 3 2 5 4" xfId="792"/>
    <cellStyle name="Moneda 3 2 5 5" xfId="1080"/>
    <cellStyle name="Moneda 3 2 6" xfId="252"/>
    <cellStyle name="Moneda 3 2 6 2" xfId="540"/>
    <cellStyle name="Moneda 3 2 6 3" xfId="828"/>
    <cellStyle name="Moneda 3 2 6 4" xfId="1116"/>
    <cellStyle name="Moneda 3 2 7" xfId="396"/>
    <cellStyle name="Moneda 3 2 8" xfId="684"/>
    <cellStyle name="Moneda 3 2 9" xfId="972"/>
    <cellStyle name="Moneda 3 3" xfId="116"/>
    <cellStyle name="Moneda 3 3 2" xfId="152"/>
    <cellStyle name="Moneda 3 3 2 2" xfId="297"/>
    <cellStyle name="Moneda 3 3 2 2 2" xfId="585"/>
    <cellStyle name="Moneda 3 3 2 2 3" xfId="873"/>
    <cellStyle name="Moneda 3 3 2 2 4" xfId="1161"/>
    <cellStyle name="Moneda 3 3 2 3" xfId="441"/>
    <cellStyle name="Moneda 3 3 2 4" xfId="729"/>
    <cellStyle name="Moneda 3 3 2 5" xfId="1017"/>
    <cellStyle name="Moneda 3 3 3" xfId="188"/>
    <cellStyle name="Moneda 3 3 3 2" xfId="333"/>
    <cellStyle name="Moneda 3 3 3 2 2" xfId="621"/>
    <cellStyle name="Moneda 3 3 3 2 3" xfId="909"/>
    <cellStyle name="Moneda 3 3 3 2 4" xfId="1197"/>
    <cellStyle name="Moneda 3 3 3 3" xfId="477"/>
    <cellStyle name="Moneda 3 3 3 4" xfId="765"/>
    <cellStyle name="Moneda 3 3 3 5" xfId="1053"/>
    <cellStyle name="Moneda 3 3 4" xfId="224"/>
    <cellStyle name="Moneda 3 3 4 2" xfId="369"/>
    <cellStyle name="Moneda 3 3 4 2 2" xfId="657"/>
    <cellStyle name="Moneda 3 3 4 2 3" xfId="945"/>
    <cellStyle name="Moneda 3 3 4 2 4" xfId="1233"/>
    <cellStyle name="Moneda 3 3 4 3" xfId="513"/>
    <cellStyle name="Moneda 3 3 4 4" xfId="801"/>
    <cellStyle name="Moneda 3 3 4 5" xfId="1089"/>
    <cellStyle name="Moneda 3 3 5" xfId="261"/>
    <cellStyle name="Moneda 3 3 5 2" xfId="549"/>
    <cellStyle name="Moneda 3 3 5 3" xfId="837"/>
    <cellStyle name="Moneda 3 3 5 4" xfId="1125"/>
    <cellStyle name="Moneda 3 3 6" xfId="405"/>
    <cellStyle name="Moneda 3 3 7" xfId="693"/>
    <cellStyle name="Moneda 3 3 8" xfId="981"/>
    <cellStyle name="Moneda 3 4" xfId="134"/>
    <cellStyle name="Moneda 3 4 2" xfId="279"/>
    <cellStyle name="Moneda 3 4 2 2" xfId="567"/>
    <cellStyle name="Moneda 3 4 2 3" xfId="855"/>
    <cellStyle name="Moneda 3 4 2 4" xfId="1143"/>
    <cellStyle name="Moneda 3 4 3" xfId="423"/>
    <cellStyle name="Moneda 3 4 4" xfId="711"/>
    <cellStyle name="Moneda 3 4 5" xfId="999"/>
    <cellStyle name="Moneda 3 5" xfId="170"/>
    <cellStyle name="Moneda 3 5 2" xfId="315"/>
    <cellStyle name="Moneda 3 5 2 2" xfId="603"/>
    <cellStyle name="Moneda 3 5 2 3" xfId="891"/>
    <cellStyle name="Moneda 3 5 2 4" xfId="1179"/>
    <cellStyle name="Moneda 3 5 3" xfId="459"/>
    <cellStyle name="Moneda 3 5 4" xfId="747"/>
    <cellStyle name="Moneda 3 5 5" xfId="1035"/>
    <cellStyle name="Moneda 3 6" xfId="206"/>
    <cellStyle name="Moneda 3 6 2" xfId="351"/>
    <cellStyle name="Moneda 3 6 2 2" xfId="639"/>
    <cellStyle name="Moneda 3 6 2 3" xfId="927"/>
    <cellStyle name="Moneda 3 6 2 4" xfId="1215"/>
    <cellStyle name="Moneda 3 6 3" xfId="495"/>
    <cellStyle name="Moneda 3 6 4" xfId="783"/>
    <cellStyle name="Moneda 3 6 5" xfId="1071"/>
    <cellStyle name="Moneda 3 7" xfId="243"/>
    <cellStyle name="Moneda 3 7 2" xfId="531"/>
    <cellStyle name="Moneda 3 7 3" xfId="819"/>
    <cellStyle name="Moneda 3 7 4" xfId="1107"/>
    <cellStyle name="Moneda 3 8" xfId="387"/>
    <cellStyle name="Moneda 3 9" xfId="675"/>
    <cellStyle name="Neutral" xfId="8" builtinId="28" customBuiltin="1"/>
    <cellStyle name="Neutral 2" xfId="84"/>
    <cellStyle name="Neutral 3" xfId="92"/>
    <cellStyle name="Normal" xfId="0" builtinId="0"/>
    <cellStyle name="Normal 10" xfId="57"/>
    <cellStyle name="Normal 101" xfId="58"/>
    <cellStyle name="Normal 15 2 17 2 2 2 2" xfId="59"/>
    <cellStyle name="Normal 15 2 17 2 2 2 2 2" xfId="60"/>
    <cellStyle name="Normal 2" xfId="42"/>
    <cellStyle name="Normal 2 2" xfId="61"/>
    <cellStyle name="Normal 2 2 2" xfId="62"/>
    <cellStyle name="Normal 3" xfId="63"/>
    <cellStyle name="Normal 3 12" xfId="64"/>
    <cellStyle name="Normal 3 2" xfId="65"/>
    <cellStyle name="Normal 34" xfId="66"/>
    <cellStyle name="Normal 4" xfId="67"/>
    <cellStyle name="Normal 4 2" xfId="44"/>
    <cellStyle name="Normal 4 3" xfId="68"/>
    <cellStyle name="Normal 5" xfId="69"/>
    <cellStyle name="Normal 5 2" xfId="70"/>
    <cellStyle name="Normal 5 3" xfId="71"/>
    <cellStyle name="Normal 6" xfId="72"/>
    <cellStyle name="Normal 6 2" xfId="73"/>
    <cellStyle name="Normal 6 3" xfId="74"/>
    <cellStyle name="Normal 7" xfId="75"/>
    <cellStyle name="Normal 72 2" xfId="76"/>
    <cellStyle name="Normal 8" xfId="77"/>
    <cellStyle name="Normal 9" xfId="78"/>
    <cellStyle name="Normal 96" xfId="79"/>
    <cellStyle name="Normal 98" xfId="80"/>
    <cellStyle name="Normal_141008Reportes Cuadros Institucionales-sectorialesADV" xfId="43"/>
    <cellStyle name="Notas" xfId="15" builtinId="10" customBuiltin="1"/>
    <cellStyle name="Notas 2" xfId="81"/>
    <cellStyle name="Porcentaje 2" xfId="45"/>
    <cellStyle name="Salida" xfId="10" builtinId="21" customBuiltin="1"/>
    <cellStyle name="TableStyleLight1" xfId="82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83"/>
    <cellStyle name="Título 5" xfId="91"/>
    <cellStyle name="Título 6" xfId="234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56"/>
  <sheetViews>
    <sheetView tabSelected="1" topLeftCell="A16" zoomScale="118" zoomScaleNormal="118" workbookViewId="0">
      <selection activeCell="A30" sqref="A30"/>
    </sheetView>
  </sheetViews>
  <sheetFormatPr baseColWidth="10" defaultColWidth="10.28515625" defaultRowHeight="11.25"/>
  <cols>
    <col min="1" max="1" width="13" style="22" bestFit="1" customWidth="1"/>
    <col min="2" max="2" width="39.85546875" style="22" bestFit="1" customWidth="1"/>
    <col min="3" max="3" width="39.85546875" style="22" customWidth="1"/>
    <col min="4" max="4" width="30.28515625" style="14" bestFit="1" customWidth="1"/>
    <col min="5" max="5" width="13.28515625" style="14" bestFit="1" customWidth="1"/>
    <col min="6" max="6" width="13.28515625" style="14" customWidth="1"/>
    <col min="7" max="7" width="14.7109375" style="15" customWidth="1"/>
    <col min="8" max="8" width="14.7109375" style="15" bestFit="1" customWidth="1"/>
    <col min="9" max="9" width="14.7109375" style="15" customWidth="1"/>
    <col min="10" max="13" width="11.42578125" style="14" customWidth="1"/>
    <col min="14" max="15" width="10.140625" style="16" customWidth="1"/>
    <col min="16" max="16" width="16.140625" style="17" customWidth="1"/>
    <col min="17" max="17" width="14.85546875" style="17" customWidth="1"/>
    <col min="18" max="16384" width="10.28515625" style="14"/>
  </cols>
  <sheetData>
    <row r="1" spans="1:17" s="1" customFormat="1" ht="35.1" customHeight="1">
      <c r="A1" s="57" t="s">
        <v>89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s="1" customFormat="1" ht="12.75" customHeight="1">
      <c r="A2" s="21" t="s">
        <v>30</v>
      </c>
      <c r="B2" s="21"/>
      <c r="C2" s="21"/>
      <c r="D2" s="2"/>
      <c r="E2" s="3"/>
      <c r="F2" s="31"/>
      <c r="G2" s="4"/>
      <c r="H2" s="5" t="s">
        <v>0</v>
      </c>
      <c r="I2" s="6"/>
      <c r="J2" s="4"/>
      <c r="K2" s="5" t="s">
        <v>1</v>
      </c>
      <c r="L2" s="6"/>
      <c r="M2" s="5"/>
      <c r="N2" s="7" t="s">
        <v>2</v>
      </c>
      <c r="O2" s="6"/>
      <c r="P2" s="8" t="s">
        <v>3</v>
      </c>
      <c r="Q2" s="9"/>
    </row>
    <row r="3" spans="1:17" s="1" customFormat="1" ht="40.5" customHeight="1">
      <c r="A3" s="35" t="s">
        <v>4</v>
      </c>
      <c r="B3" s="35" t="s">
        <v>5</v>
      </c>
      <c r="C3" s="30" t="s">
        <v>31</v>
      </c>
      <c r="D3" s="10" t="s">
        <v>6</v>
      </c>
      <c r="E3" s="10" t="s">
        <v>7</v>
      </c>
      <c r="F3" s="30" t="s">
        <v>32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9</v>
      </c>
      <c r="L3" s="11" t="s">
        <v>12</v>
      </c>
      <c r="M3" s="11" t="s">
        <v>17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>
      <c r="A4" s="20" t="s">
        <v>33</v>
      </c>
      <c r="B4" s="20" t="s">
        <v>74</v>
      </c>
      <c r="C4" s="20"/>
      <c r="D4" s="23" t="s">
        <v>90</v>
      </c>
      <c r="E4" s="18">
        <v>3004</v>
      </c>
      <c r="F4" s="18"/>
      <c r="G4" s="19">
        <v>950000</v>
      </c>
      <c r="H4" s="19">
        <v>977800</v>
      </c>
      <c r="I4" s="19">
        <v>0</v>
      </c>
      <c r="J4" s="28">
        <v>90</v>
      </c>
      <c r="K4" s="28">
        <v>90</v>
      </c>
      <c r="L4" s="27">
        <v>30</v>
      </c>
      <c r="M4" s="29" t="s">
        <v>160</v>
      </c>
      <c r="N4" s="34">
        <f>I4/G4</f>
        <v>0</v>
      </c>
      <c r="O4" s="34">
        <f>I4/H4</f>
        <v>0</v>
      </c>
      <c r="P4" s="34">
        <f>L4/J4</f>
        <v>0.33333333333333331</v>
      </c>
      <c r="Q4" s="34">
        <f>L4/K4</f>
        <v>0.33333333333333331</v>
      </c>
    </row>
    <row r="5" spans="1:17">
      <c r="A5" s="20" t="s">
        <v>34</v>
      </c>
      <c r="B5" s="20" t="s">
        <v>74</v>
      </c>
      <c r="C5" s="20"/>
      <c r="D5" s="23" t="s">
        <v>91</v>
      </c>
      <c r="E5" s="18">
        <v>3004</v>
      </c>
      <c r="F5" s="18"/>
      <c r="G5" s="19">
        <v>950000</v>
      </c>
      <c r="H5" s="19">
        <v>977800</v>
      </c>
      <c r="I5" s="19">
        <v>0</v>
      </c>
      <c r="J5" s="25">
        <v>90</v>
      </c>
      <c r="K5" s="28">
        <v>90</v>
      </c>
      <c r="L5" s="25">
        <v>28</v>
      </c>
      <c r="M5" s="23" t="s">
        <v>159</v>
      </c>
      <c r="N5" s="34">
        <f t="shared" ref="N5:N56" si="0">I5/G5</f>
        <v>0</v>
      </c>
      <c r="O5" s="34">
        <f t="shared" ref="O5:O56" si="1">I5/H5</f>
        <v>0</v>
      </c>
      <c r="P5" s="34">
        <f t="shared" ref="P5:P56" si="2">L5/J5</f>
        <v>0.31111111111111112</v>
      </c>
      <c r="Q5" s="34">
        <f t="shared" ref="Q5:Q56" si="3">L5/K5</f>
        <v>0.31111111111111112</v>
      </c>
    </row>
    <row r="6" spans="1:17">
      <c r="A6" s="20" t="s">
        <v>35</v>
      </c>
      <c r="B6" s="20" t="s">
        <v>75</v>
      </c>
      <c r="C6" s="20"/>
      <c r="D6" s="23" t="s">
        <v>92</v>
      </c>
      <c r="E6" s="18">
        <v>3004</v>
      </c>
      <c r="F6" s="18"/>
      <c r="G6" s="19">
        <v>2640000</v>
      </c>
      <c r="H6" s="19">
        <v>2640000</v>
      </c>
      <c r="I6" s="19">
        <v>0</v>
      </c>
      <c r="J6" s="25">
        <v>80</v>
      </c>
      <c r="K6" s="25">
        <v>84</v>
      </c>
      <c r="L6" s="25">
        <v>0</v>
      </c>
      <c r="M6" s="23" t="s">
        <v>143</v>
      </c>
      <c r="N6" s="34">
        <f t="shared" si="0"/>
        <v>0</v>
      </c>
      <c r="O6" s="34">
        <f t="shared" si="1"/>
        <v>0</v>
      </c>
      <c r="P6" s="34">
        <f t="shared" si="2"/>
        <v>0</v>
      </c>
      <c r="Q6" s="34">
        <f t="shared" si="3"/>
        <v>0</v>
      </c>
    </row>
    <row r="7" spans="1:17">
      <c r="A7" s="20" t="s">
        <v>36</v>
      </c>
      <c r="B7" s="20" t="s">
        <v>75</v>
      </c>
      <c r="C7" s="20"/>
      <c r="D7" s="23" t="s">
        <v>93</v>
      </c>
      <c r="E7" s="18">
        <v>3004</v>
      </c>
      <c r="F7" s="18"/>
      <c r="G7" s="19">
        <v>3360000</v>
      </c>
      <c r="H7" s="19">
        <v>3464188</v>
      </c>
      <c r="I7" s="19">
        <v>0</v>
      </c>
      <c r="J7" s="25">
        <v>2</v>
      </c>
      <c r="K7" s="25">
        <v>2</v>
      </c>
      <c r="L7" s="25">
        <v>0</v>
      </c>
      <c r="M7" s="23" t="s">
        <v>144</v>
      </c>
      <c r="N7" s="34">
        <f t="shared" si="0"/>
        <v>0</v>
      </c>
      <c r="O7" s="34">
        <f t="shared" si="1"/>
        <v>0</v>
      </c>
      <c r="P7" s="34">
        <f t="shared" si="2"/>
        <v>0</v>
      </c>
      <c r="Q7" s="34">
        <f t="shared" si="3"/>
        <v>0</v>
      </c>
    </row>
    <row r="8" spans="1:17">
      <c r="A8" s="20" t="s">
        <v>37</v>
      </c>
      <c r="B8" s="20" t="s">
        <v>76</v>
      </c>
      <c r="C8" s="20"/>
      <c r="D8" s="23" t="s">
        <v>94</v>
      </c>
      <c r="E8" s="18">
        <v>3004</v>
      </c>
      <c r="F8" s="18"/>
      <c r="G8" s="19">
        <v>3356611.18</v>
      </c>
      <c r="H8" s="19">
        <v>3454175.18</v>
      </c>
      <c r="I8" s="19">
        <v>0</v>
      </c>
      <c r="J8" s="44">
        <v>60</v>
      </c>
      <c r="K8" s="44">
        <v>60</v>
      </c>
      <c r="L8" s="44">
        <v>15</v>
      </c>
      <c r="M8" s="45" t="s">
        <v>172</v>
      </c>
      <c r="N8" s="34">
        <f t="shared" si="0"/>
        <v>0</v>
      </c>
      <c r="O8" s="34">
        <f t="shared" si="1"/>
        <v>0</v>
      </c>
      <c r="P8" s="34">
        <f t="shared" si="2"/>
        <v>0.25</v>
      </c>
      <c r="Q8" s="34">
        <f t="shared" si="3"/>
        <v>0.25</v>
      </c>
    </row>
    <row r="9" spans="1:17">
      <c r="A9" s="20" t="s">
        <v>38</v>
      </c>
      <c r="B9" s="20" t="s">
        <v>76</v>
      </c>
      <c r="C9" s="20"/>
      <c r="D9" s="23" t="s">
        <v>95</v>
      </c>
      <c r="E9" s="18">
        <v>3004</v>
      </c>
      <c r="F9" s="18"/>
      <c r="G9" s="19">
        <v>250000</v>
      </c>
      <c r="H9" s="19">
        <v>250000</v>
      </c>
      <c r="I9" s="19">
        <v>0</v>
      </c>
      <c r="J9" s="44">
        <v>50</v>
      </c>
      <c r="K9" s="44">
        <v>50</v>
      </c>
      <c r="L9" s="44">
        <v>0</v>
      </c>
      <c r="M9" s="45" t="s">
        <v>163</v>
      </c>
      <c r="N9" s="34">
        <f t="shared" si="0"/>
        <v>0</v>
      </c>
      <c r="O9" s="34">
        <f t="shared" si="1"/>
        <v>0</v>
      </c>
      <c r="P9" s="34">
        <f t="shared" si="2"/>
        <v>0</v>
      </c>
      <c r="Q9" s="34">
        <f t="shared" si="3"/>
        <v>0</v>
      </c>
    </row>
    <row r="10" spans="1:17">
      <c r="A10" s="20" t="s">
        <v>39</v>
      </c>
      <c r="B10" s="20" t="s">
        <v>76</v>
      </c>
      <c r="C10" s="20"/>
      <c r="D10" s="23" t="s">
        <v>96</v>
      </c>
      <c r="E10" s="18">
        <v>3004</v>
      </c>
      <c r="F10" s="18"/>
      <c r="G10" s="19">
        <v>1193388.82</v>
      </c>
      <c r="H10" s="19">
        <v>1228254.82</v>
      </c>
      <c r="I10" s="19">
        <v>0</v>
      </c>
      <c r="J10" s="43">
        <v>50</v>
      </c>
      <c r="K10" s="43">
        <v>50</v>
      </c>
      <c r="L10" s="44">
        <v>42</v>
      </c>
      <c r="M10" s="45" t="s">
        <v>173</v>
      </c>
      <c r="N10" s="34">
        <f t="shared" si="0"/>
        <v>0</v>
      </c>
      <c r="O10" s="34">
        <f t="shared" si="1"/>
        <v>0</v>
      </c>
      <c r="P10" s="34">
        <f t="shared" si="2"/>
        <v>0.84</v>
      </c>
      <c r="Q10" s="34">
        <f t="shared" si="3"/>
        <v>0.84</v>
      </c>
    </row>
    <row r="11" spans="1:17">
      <c r="A11" s="20" t="s">
        <v>40</v>
      </c>
      <c r="B11" s="20" t="s">
        <v>77</v>
      </c>
      <c r="C11" s="20"/>
      <c r="D11" s="23" t="s">
        <v>97</v>
      </c>
      <c r="E11" s="18">
        <v>3004</v>
      </c>
      <c r="F11" s="18"/>
      <c r="G11" s="19">
        <v>0</v>
      </c>
      <c r="H11" s="19">
        <v>1000000</v>
      </c>
      <c r="I11" s="19">
        <v>0</v>
      </c>
      <c r="J11" s="43">
        <v>1</v>
      </c>
      <c r="K11" s="43">
        <v>1</v>
      </c>
      <c r="L11" s="44">
        <v>0</v>
      </c>
      <c r="M11" s="42" t="s">
        <v>174</v>
      </c>
      <c r="N11" s="34" t="e">
        <f t="shared" si="0"/>
        <v>#DIV/0!</v>
      </c>
      <c r="O11" s="34">
        <f t="shared" si="1"/>
        <v>0</v>
      </c>
      <c r="P11" s="34">
        <f t="shared" si="2"/>
        <v>0</v>
      </c>
      <c r="Q11" s="34">
        <f t="shared" si="3"/>
        <v>0</v>
      </c>
    </row>
    <row r="12" spans="1:17">
      <c r="A12" s="20" t="s">
        <v>41</v>
      </c>
      <c r="B12" s="20" t="s">
        <v>78</v>
      </c>
      <c r="C12" s="20"/>
      <c r="D12" s="32" t="s">
        <v>98</v>
      </c>
      <c r="E12" s="18">
        <v>3004</v>
      </c>
      <c r="F12" s="18"/>
      <c r="G12" s="19">
        <v>1362478</v>
      </c>
      <c r="H12" s="19">
        <v>1411506</v>
      </c>
      <c r="I12" s="19">
        <v>0</v>
      </c>
      <c r="J12" s="26">
        <v>200</v>
      </c>
      <c r="K12" s="26">
        <v>200</v>
      </c>
      <c r="L12" s="26">
        <v>121</v>
      </c>
      <c r="M12" s="23" t="s">
        <v>167</v>
      </c>
      <c r="N12" s="34">
        <f t="shared" si="0"/>
        <v>0</v>
      </c>
      <c r="O12" s="34">
        <f t="shared" si="1"/>
        <v>0</v>
      </c>
      <c r="P12" s="34">
        <f t="shared" si="2"/>
        <v>0.60499999999999998</v>
      </c>
      <c r="Q12" s="34">
        <f t="shared" si="3"/>
        <v>0.60499999999999998</v>
      </c>
    </row>
    <row r="13" spans="1:17">
      <c r="A13" s="20" t="s">
        <v>42</v>
      </c>
      <c r="B13" s="20" t="s">
        <v>78</v>
      </c>
      <c r="C13" s="20"/>
      <c r="D13" s="32" t="s">
        <v>99</v>
      </c>
      <c r="E13" s="18">
        <v>3004</v>
      </c>
      <c r="F13" s="18"/>
      <c r="G13" s="19">
        <v>993382</v>
      </c>
      <c r="H13" s="19">
        <v>1016220</v>
      </c>
      <c r="I13" s="19">
        <v>0</v>
      </c>
      <c r="J13" s="39">
        <v>600</v>
      </c>
      <c r="K13" s="39">
        <v>600</v>
      </c>
      <c r="L13" s="38">
        <v>456</v>
      </c>
      <c r="M13" s="23" t="s">
        <v>168</v>
      </c>
      <c r="N13" s="34">
        <f t="shared" si="0"/>
        <v>0</v>
      </c>
      <c r="O13" s="34">
        <f t="shared" si="1"/>
        <v>0</v>
      </c>
      <c r="P13" s="34">
        <f t="shared" si="2"/>
        <v>0.76</v>
      </c>
      <c r="Q13" s="34">
        <f t="shared" si="3"/>
        <v>0.76</v>
      </c>
    </row>
    <row r="14" spans="1:17">
      <c r="A14" s="20" t="s">
        <v>43</v>
      </c>
      <c r="B14" s="20" t="s">
        <v>78</v>
      </c>
      <c r="C14" s="20"/>
      <c r="D14" s="32" t="s">
        <v>100</v>
      </c>
      <c r="E14" s="18">
        <v>3004</v>
      </c>
      <c r="F14" s="18"/>
      <c r="G14" s="19">
        <v>1144140</v>
      </c>
      <c r="H14" s="19">
        <v>1184535</v>
      </c>
      <c r="I14" s="19">
        <v>0</v>
      </c>
      <c r="J14" s="24">
        <v>1000</v>
      </c>
      <c r="K14" s="24">
        <v>1000</v>
      </c>
      <c r="L14" s="24">
        <v>911</v>
      </c>
      <c r="M14" s="23" t="s">
        <v>169</v>
      </c>
      <c r="N14" s="34">
        <f t="shared" si="0"/>
        <v>0</v>
      </c>
      <c r="O14" s="34">
        <f t="shared" si="1"/>
        <v>0</v>
      </c>
      <c r="P14" s="34">
        <f t="shared" si="2"/>
        <v>0.91100000000000003</v>
      </c>
      <c r="Q14" s="34">
        <f t="shared" si="3"/>
        <v>0.91100000000000003</v>
      </c>
    </row>
    <row r="15" spans="1:17">
      <c r="A15" s="20" t="s">
        <v>18</v>
      </c>
      <c r="B15" s="20" t="s">
        <v>79</v>
      </c>
      <c r="C15" s="20"/>
      <c r="D15" s="23" t="s">
        <v>101</v>
      </c>
      <c r="E15" s="18">
        <v>3004</v>
      </c>
      <c r="F15" s="18"/>
      <c r="G15" s="19">
        <v>0</v>
      </c>
      <c r="H15" s="19">
        <v>1177242.8</v>
      </c>
      <c r="I15" s="19">
        <v>0</v>
      </c>
      <c r="J15" s="48">
        <v>1</v>
      </c>
      <c r="K15" s="48">
        <v>1</v>
      </c>
      <c r="L15" s="48">
        <v>1</v>
      </c>
      <c r="M15" s="46" t="s">
        <v>175</v>
      </c>
      <c r="N15" s="34" t="e">
        <f t="shared" si="0"/>
        <v>#DIV/0!</v>
      </c>
      <c r="O15" s="34">
        <f t="shared" si="1"/>
        <v>0</v>
      </c>
      <c r="P15" s="34">
        <f t="shared" si="2"/>
        <v>1</v>
      </c>
      <c r="Q15" s="34">
        <f t="shared" si="3"/>
        <v>1</v>
      </c>
    </row>
    <row r="16" spans="1:17">
      <c r="A16" s="20" t="s">
        <v>19</v>
      </c>
      <c r="B16" s="20" t="s">
        <v>79</v>
      </c>
      <c r="C16" s="20"/>
      <c r="D16" s="23" t="s">
        <v>102</v>
      </c>
      <c r="E16" s="18">
        <v>3004</v>
      </c>
      <c r="F16" s="18"/>
      <c r="G16" s="19">
        <v>0</v>
      </c>
      <c r="H16" s="19">
        <v>43350</v>
      </c>
      <c r="I16" s="19">
        <v>0</v>
      </c>
      <c r="J16" s="47">
        <v>1</v>
      </c>
      <c r="K16" s="47">
        <v>1</v>
      </c>
      <c r="L16" s="49">
        <v>1</v>
      </c>
      <c r="M16" s="46" t="s">
        <v>175</v>
      </c>
      <c r="N16" s="34" t="e">
        <f t="shared" si="0"/>
        <v>#DIV/0!</v>
      </c>
      <c r="O16" s="34">
        <f t="shared" si="1"/>
        <v>0</v>
      </c>
      <c r="P16" s="34">
        <f t="shared" si="2"/>
        <v>1</v>
      </c>
      <c r="Q16" s="34">
        <f t="shared" si="3"/>
        <v>1</v>
      </c>
    </row>
    <row r="17" spans="1:17">
      <c r="A17" s="20" t="s">
        <v>44</v>
      </c>
      <c r="B17" s="20" t="s">
        <v>79</v>
      </c>
      <c r="C17" s="20"/>
      <c r="D17" s="33" t="s">
        <v>103</v>
      </c>
      <c r="E17" s="18">
        <v>3004</v>
      </c>
      <c r="F17" s="18"/>
      <c r="G17" s="19">
        <v>76631428.519999996</v>
      </c>
      <c r="H17" s="19">
        <v>81853112.859999999</v>
      </c>
      <c r="I17" s="19">
        <v>0</v>
      </c>
      <c r="J17" s="41">
        <v>116666</v>
      </c>
      <c r="K17" s="41">
        <v>121704</v>
      </c>
      <c r="L17" s="40">
        <v>70371</v>
      </c>
      <c r="M17" s="23" t="s">
        <v>170</v>
      </c>
      <c r="N17" s="34">
        <f t="shared" si="0"/>
        <v>0</v>
      </c>
      <c r="O17" s="34">
        <f t="shared" si="1"/>
        <v>0</v>
      </c>
      <c r="P17" s="34">
        <f t="shared" si="2"/>
        <v>0.60318344676255298</v>
      </c>
      <c r="Q17" s="34">
        <f t="shared" si="3"/>
        <v>0.57821435614277261</v>
      </c>
    </row>
    <row r="18" spans="1:17">
      <c r="A18" s="20" t="s">
        <v>45</v>
      </c>
      <c r="B18" s="20" t="s">
        <v>79</v>
      </c>
      <c r="C18" s="20"/>
      <c r="D18" s="23" t="s">
        <v>104</v>
      </c>
      <c r="E18" s="18">
        <v>3004</v>
      </c>
      <c r="F18" s="18"/>
      <c r="G18" s="19">
        <v>1088571.48</v>
      </c>
      <c r="H18" s="19">
        <v>1088571.48</v>
      </c>
      <c r="I18" s="19">
        <v>0</v>
      </c>
      <c r="J18" s="51">
        <v>250</v>
      </c>
      <c r="K18" s="51">
        <v>250</v>
      </c>
      <c r="L18" s="51">
        <v>148</v>
      </c>
      <c r="M18" s="50" t="s">
        <v>148</v>
      </c>
      <c r="N18" s="34">
        <f t="shared" si="0"/>
        <v>0</v>
      </c>
      <c r="O18" s="34">
        <f t="shared" si="1"/>
        <v>0</v>
      </c>
      <c r="P18" s="34">
        <f t="shared" si="2"/>
        <v>0.59199999999999997</v>
      </c>
      <c r="Q18" s="34">
        <f t="shared" si="3"/>
        <v>0.59199999999999997</v>
      </c>
    </row>
    <row r="19" spans="1:17">
      <c r="A19" s="20" t="s">
        <v>20</v>
      </c>
      <c r="B19" s="20" t="s">
        <v>80</v>
      </c>
      <c r="C19" s="20"/>
      <c r="D19" s="23" t="s">
        <v>105</v>
      </c>
      <c r="E19" s="18">
        <v>3004</v>
      </c>
      <c r="F19" s="18"/>
      <c r="G19" s="19">
        <v>0</v>
      </c>
      <c r="H19" s="19">
        <v>1516024.2</v>
      </c>
      <c r="I19" s="19">
        <v>0</v>
      </c>
      <c r="J19" s="25">
        <v>0</v>
      </c>
      <c r="K19" s="25">
        <v>53</v>
      </c>
      <c r="L19" s="25">
        <v>53</v>
      </c>
      <c r="M19" s="23" t="s">
        <v>145</v>
      </c>
      <c r="N19" s="34" t="e">
        <f t="shared" si="0"/>
        <v>#DIV/0!</v>
      </c>
      <c r="O19" s="34">
        <f t="shared" si="1"/>
        <v>0</v>
      </c>
      <c r="P19" s="34" t="e">
        <f t="shared" si="2"/>
        <v>#DIV/0!</v>
      </c>
      <c r="Q19" s="34">
        <f t="shared" si="3"/>
        <v>1</v>
      </c>
    </row>
    <row r="20" spans="1:17">
      <c r="A20" s="20" t="s">
        <v>21</v>
      </c>
      <c r="B20" s="20" t="s">
        <v>80</v>
      </c>
      <c r="C20" s="20"/>
      <c r="D20" s="23" t="s">
        <v>106</v>
      </c>
      <c r="E20" s="18">
        <v>3004</v>
      </c>
      <c r="F20" s="18"/>
      <c r="G20" s="19">
        <v>0</v>
      </c>
      <c r="H20" s="19">
        <v>110200</v>
      </c>
      <c r="I20" s="19">
        <v>0</v>
      </c>
      <c r="J20" s="25">
        <v>0</v>
      </c>
      <c r="K20" s="25">
        <v>1</v>
      </c>
      <c r="L20" s="25">
        <v>1</v>
      </c>
      <c r="M20" s="23" t="s">
        <v>146</v>
      </c>
      <c r="N20" s="34" t="e">
        <f t="shared" si="0"/>
        <v>#DIV/0!</v>
      </c>
      <c r="O20" s="34">
        <f t="shared" si="1"/>
        <v>0</v>
      </c>
      <c r="P20" s="34" t="e">
        <f t="shared" si="2"/>
        <v>#DIV/0!</v>
      </c>
      <c r="Q20" s="34">
        <f t="shared" si="3"/>
        <v>1</v>
      </c>
    </row>
    <row r="21" spans="1:17">
      <c r="A21" s="20" t="s">
        <v>22</v>
      </c>
      <c r="B21" s="20" t="s">
        <v>80</v>
      </c>
      <c r="C21" s="20"/>
      <c r="D21" s="23" t="s">
        <v>107</v>
      </c>
      <c r="E21" s="18">
        <v>3004</v>
      </c>
      <c r="F21" s="18"/>
      <c r="G21" s="19">
        <v>0</v>
      </c>
      <c r="H21" s="19">
        <v>144315.6</v>
      </c>
      <c r="I21" s="19">
        <v>0</v>
      </c>
      <c r="J21" s="25">
        <v>0</v>
      </c>
      <c r="K21" s="25">
        <v>568</v>
      </c>
      <c r="L21" s="25">
        <v>568</v>
      </c>
      <c r="M21" s="23" t="s">
        <v>147</v>
      </c>
      <c r="N21" s="34" t="e">
        <f t="shared" si="0"/>
        <v>#DIV/0!</v>
      </c>
      <c r="O21" s="34">
        <f t="shared" si="1"/>
        <v>0</v>
      </c>
      <c r="P21" s="34" t="e">
        <f t="shared" si="2"/>
        <v>#DIV/0!</v>
      </c>
      <c r="Q21" s="34">
        <f t="shared" si="3"/>
        <v>1</v>
      </c>
    </row>
    <row r="22" spans="1:17">
      <c r="A22" s="20" t="s">
        <v>46</v>
      </c>
      <c r="B22" s="20" t="s">
        <v>80</v>
      </c>
      <c r="C22" s="20"/>
      <c r="D22" s="23" t="s">
        <v>108</v>
      </c>
      <c r="E22" s="18">
        <v>3004</v>
      </c>
      <c r="F22" s="18"/>
      <c r="G22" s="19">
        <v>2570476.12</v>
      </c>
      <c r="H22" s="19">
        <v>3070476.12</v>
      </c>
      <c r="I22" s="19">
        <v>0</v>
      </c>
      <c r="J22" s="25">
        <v>108</v>
      </c>
      <c r="K22" s="25">
        <v>143</v>
      </c>
      <c r="L22" s="25">
        <v>0</v>
      </c>
      <c r="M22" s="23" t="s">
        <v>148</v>
      </c>
      <c r="N22" s="34">
        <f t="shared" si="0"/>
        <v>0</v>
      </c>
      <c r="O22" s="34">
        <f t="shared" si="1"/>
        <v>0</v>
      </c>
      <c r="P22" s="34">
        <f t="shared" si="2"/>
        <v>0</v>
      </c>
      <c r="Q22" s="34">
        <f t="shared" si="3"/>
        <v>0</v>
      </c>
    </row>
    <row r="23" spans="1:17">
      <c r="A23" s="20" t="s">
        <v>47</v>
      </c>
      <c r="B23" s="20" t="s">
        <v>80</v>
      </c>
      <c r="C23" s="20"/>
      <c r="D23" s="23" t="s">
        <v>109</v>
      </c>
      <c r="E23" s="18">
        <v>3004</v>
      </c>
      <c r="F23" s="18"/>
      <c r="G23" s="19">
        <v>3519335.53</v>
      </c>
      <c r="H23" s="19">
        <v>5519335.5300000003</v>
      </c>
      <c r="I23" s="19">
        <v>0</v>
      </c>
      <c r="J23" s="25">
        <v>52</v>
      </c>
      <c r="K23" s="25">
        <v>100</v>
      </c>
      <c r="L23" s="25">
        <v>0</v>
      </c>
      <c r="M23" s="23" t="s">
        <v>149</v>
      </c>
      <c r="N23" s="34">
        <f t="shared" si="0"/>
        <v>0</v>
      </c>
      <c r="O23" s="34">
        <f t="shared" si="1"/>
        <v>0</v>
      </c>
      <c r="P23" s="34">
        <f t="shared" si="2"/>
        <v>0</v>
      </c>
      <c r="Q23" s="34">
        <f t="shared" si="3"/>
        <v>0</v>
      </c>
    </row>
    <row r="24" spans="1:17">
      <c r="A24" s="20" t="s">
        <v>48</v>
      </c>
      <c r="B24" s="20" t="s">
        <v>80</v>
      </c>
      <c r="C24" s="20"/>
      <c r="D24" s="23" t="s">
        <v>110</v>
      </c>
      <c r="E24" s="18">
        <v>3004</v>
      </c>
      <c r="F24" s="18"/>
      <c r="G24" s="19">
        <v>16250816.949999999</v>
      </c>
      <c r="H24" s="19">
        <v>16772629.949999999</v>
      </c>
      <c r="I24" s="19">
        <v>0</v>
      </c>
      <c r="J24" s="25">
        <v>220</v>
      </c>
      <c r="K24" s="25">
        <v>220</v>
      </c>
      <c r="L24" s="25">
        <v>220</v>
      </c>
      <c r="M24" s="23" t="s">
        <v>150</v>
      </c>
      <c r="N24" s="34">
        <f t="shared" si="0"/>
        <v>0</v>
      </c>
      <c r="O24" s="34">
        <f t="shared" si="1"/>
        <v>0</v>
      </c>
      <c r="P24" s="34">
        <f t="shared" si="2"/>
        <v>1</v>
      </c>
      <c r="Q24" s="34">
        <f t="shared" si="3"/>
        <v>1</v>
      </c>
    </row>
    <row r="25" spans="1:17">
      <c r="A25" s="20" t="s">
        <v>49</v>
      </c>
      <c r="B25" s="20" t="s">
        <v>80</v>
      </c>
      <c r="C25" s="20"/>
      <c r="D25" s="23" t="s">
        <v>111</v>
      </c>
      <c r="E25" s="18">
        <v>3004</v>
      </c>
      <c r="F25" s="18"/>
      <c r="G25" s="19">
        <v>4048638</v>
      </c>
      <c r="H25" s="19">
        <v>2548638</v>
      </c>
      <c r="I25" s="19">
        <v>0</v>
      </c>
      <c r="J25" s="25">
        <v>6300</v>
      </c>
      <c r="K25" s="25">
        <v>5270</v>
      </c>
      <c r="L25" s="25">
        <v>0</v>
      </c>
      <c r="M25" s="23" t="s">
        <v>147</v>
      </c>
      <c r="N25" s="34">
        <f t="shared" si="0"/>
        <v>0</v>
      </c>
      <c r="O25" s="34">
        <f t="shared" si="1"/>
        <v>0</v>
      </c>
      <c r="P25" s="34">
        <f t="shared" si="2"/>
        <v>0</v>
      </c>
      <c r="Q25" s="34">
        <f t="shared" si="3"/>
        <v>0</v>
      </c>
    </row>
    <row r="26" spans="1:17">
      <c r="A26" s="20" t="s">
        <v>50</v>
      </c>
      <c r="B26" s="20" t="s">
        <v>81</v>
      </c>
      <c r="C26" s="20"/>
      <c r="D26" s="23" t="s">
        <v>112</v>
      </c>
      <c r="E26" s="18">
        <v>3004</v>
      </c>
      <c r="F26" s="18"/>
      <c r="G26" s="19">
        <v>0</v>
      </c>
      <c r="H26" s="19">
        <v>8900114</v>
      </c>
      <c r="I26" s="19">
        <v>0</v>
      </c>
      <c r="J26" s="25">
        <v>0</v>
      </c>
      <c r="K26" s="25">
        <v>7</v>
      </c>
      <c r="L26" s="25">
        <v>0</v>
      </c>
      <c r="M26" s="23" t="s">
        <v>151</v>
      </c>
      <c r="N26" s="34" t="e">
        <f t="shared" si="0"/>
        <v>#DIV/0!</v>
      </c>
      <c r="O26" s="34">
        <f t="shared" si="1"/>
        <v>0</v>
      </c>
      <c r="P26" s="34" t="e">
        <f t="shared" si="2"/>
        <v>#DIV/0!</v>
      </c>
      <c r="Q26" s="34">
        <f t="shared" si="3"/>
        <v>0</v>
      </c>
    </row>
    <row r="27" spans="1:17">
      <c r="A27" s="20" t="s">
        <v>51</v>
      </c>
      <c r="B27" s="20" t="s">
        <v>82</v>
      </c>
      <c r="C27" s="20"/>
      <c r="D27" s="23" t="s">
        <v>113</v>
      </c>
      <c r="E27" s="18">
        <v>3004</v>
      </c>
      <c r="F27" s="18"/>
      <c r="G27" s="19">
        <v>494704</v>
      </c>
      <c r="H27" s="19">
        <v>510160</v>
      </c>
      <c r="I27" s="19">
        <v>0</v>
      </c>
      <c r="J27" s="53">
        <v>5</v>
      </c>
      <c r="K27" s="53">
        <v>5</v>
      </c>
      <c r="L27" s="53">
        <v>1</v>
      </c>
      <c r="M27" s="52" t="s">
        <v>176</v>
      </c>
      <c r="N27" s="34">
        <f t="shared" si="0"/>
        <v>0</v>
      </c>
      <c r="O27" s="34">
        <f t="shared" si="1"/>
        <v>0</v>
      </c>
      <c r="P27" s="34">
        <f t="shared" si="2"/>
        <v>0.2</v>
      </c>
      <c r="Q27" s="34">
        <f t="shared" si="3"/>
        <v>0.2</v>
      </c>
    </row>
    <row r="28" spans="1:17">
      <c r="A28" s="20" t="s">
        <v>52</v>
      </c>
      <c r="B28" s="20" t="s">
        <v>82</v>
      </c>
      <c r="C28" s="20"/>
      <c r="D28" s="23" t="s">
        <v>114</v>
      </c>
      <c r="E28" s="18">
        <v>3004</v>
      </c>
      <c r="F28" s="18"/>
      <c r="G28" s="19">
        <v>150000</v>
      </c>
      <c r="H28" s="19">
        <v>150000</v>
      </c>
      <c r="I28" s="19">
        <v>0</v>
      </c>
      <c r="J28" s="55">
        <v>30</v>
      </c>
      <c r="K28" s="55">
        <v>30</v>
      </c>
      <c r="L28" s="54">
        <v>0</v>
      </c>
      <c r="M28" s="56" t="s">
        <v>164</v>
      </c>
      <c r="N28" s="34">
        <f t="shared" si="0"/>
        <v>0</v>
      </c>
      <c r="O28" s="34">
        <f t="shared" si="1"/>
        <v>0</v>
      </c>
      <c r="P28" s="34">
        <f t="shared" si="2"/>
        <v>0</v>
      </c>
      <c r="Q28" s="34">
        <f t="shared" si="3"/>
        <v>0</v>
      </c>
    </row>
    <row r="29" spans="1:17">
      <c r="A29" s="20" t="s">
        <v>53</v>
      </c>
      <c r="B29" s="20" t="s">
        <v>82</v>
      </c>
      <c r="C29" s="20"/>
      <c r="D29" s="23" t="s">
        <v>115</v>
      </c>
      <c r="E29" s="18">
        <v>3004</v>
      </c>
      <c r="F29" s="18"/>
      <c r="G29" s="19">
        <v>855296</v>
      </c>
      <c r="H29" s="19">
        <v>855296</v>
      </c>
      <c r="I29" s="19">
        <v>0</v>
      </c>
      <c r="J29" s="55">
        <v>8</v>
      </c>
      <c r="K29" s="55">
        <v>8</v>
      </c>
      <c r="L29" s="54">
        <v>0</v>
      </c>
      <c r="M29" s="56" t="s">
        <v>177</v>
      </c>
      <c r="N29" s="34">
        <f t="shared" si="0"/>
        <v>0</v>
      </c>
      <c r="O29" s="34">
        <f t="shared" si="1"/>
        <v>0</v>
      </c>
      <c r="P29" s="34">
        <f t="shared" si="2"/>
        <v>0</v>
      </c>
      <c r="Q29" s="34">
        <f t="shared" si="3"/>
        <v>0</v>
      </c>
    </row>
    <row r="30" spans="1:17">
      <c r="A30" s="20" t="s">
        <v>54</v>
      </c>
      <c r="B30" s="20" t="s">
        <v>83</v>
      </c>
      <c r="C30" s="20"/>
      <c r="D30" s="23" t="s">
        <v>116</v>
      </c>
      <c r="E30" s="18">
        <v>3004</v>
      </c>
      <c r="F30" s="18"/>
      <c r="G30" s="19">
        <v>2882860.75</v>
      </c>
      <c r="H30" s="19">
        <v>2980471.75</v>
      </c>
      <c r="I30" s="19">
        <v>0</v>
      </c>
      <c r="J30" s="37">
        <v>90</v>
      </c>
      <c r="K30" s="37">
        <v>90</v>
      </c>
      <c r="L30" s="27">
        <v>20</v>
      </c>
      <c r="M30" s="36" t="s">
        <v>161</v>
      </c>
      <c r="N30" s="34">
        <f t="shared" si="0"/>
        <v>0</v>
      </c>
      <c r="O30" s="34">
        <f t="shared" si="1"/>
        <v>0</v>
      </c>
      <c r="P30" s="34">
        <f t="shared" si="2"/>
        <v>0.22222222222222221</v>
      </c>
      <c r="Q30" s="34">
        <f t="shared" si="3"/>
        <v>0.22222222222222221</v>
      </c>
    </row>
    <row r="31" spans="1:17">
      <c r="A31" s="20" t="s">
        <v>55</v>
      </c>
      <c r="B31" s="20" t="s">
        <v>83</v>
      </c>
      <c r="C31" s="20"/>
      <c r="D31" s="23" t="s">
        <v>117</v>
      </c>
      <c r="E31" s="18">
        <v>3004</v>
      </c>
      <c r="F31" s="18"/>
      <c r="G31" s="19">
        <v>1117139.25</v>
      </c>
      <c r="H31" s="19">
        <v>1117139.25</v>
      </c>
      <c r="I31" s="19">
        <v>0</v>
      </c>
      <c r="J31" s="37">
        <v>90</v>
      </c>
      <c r="K31" s="37">
        <v>90</v>
      </c>
      <c r="L31" s="27">
        <v>50</v>
      </c>
      <c r="M31" s="36" t="s">
        <v>162</v>
      </c>
      <c r="N31" s="34">
        <f t="shared" si="0"/>
        <v>0</v>
      </c>
      <c r="O31" s="34">
        <f t="shared" si="1"/>
        <v>0</v>
      </c>
      <c r="P31" s="34">
        <f t="shared" si="2"/>
        <v>0.55555555555555558</v>
      </c>
      <c r="Q31" s="34">
        <f t="shared" si="3"/>
        <v>0.55555555555555558</v>
      </c>
    </row>
    <row r="32" spans="1:17">
      <c r="A32" s="20" t="s">
        <v>56</v>
      </c>
      <c r="B32" s="20" t="s">
        <v>84</v>
      </c>
      <c r="C32" s="20"/>
      <c r="D32" s="23" t="s">
        <v>118</v>
      </c>
      <c r="E32" s="18">
        <v>3004</v>
      </c>
      <c r="F32" s="18"/>
      <c r="G32" s="19">
        <v>3812183.55</v>
      </c>
      <c r="H32" s="19">
        <v>3947405.55</v>
      </c>
      <c r="I32" s="19">
        <v>0</v>
      </c>
      <c r="J32" s="37">
        <v>400</v>
      </c>
      <c r="K32" s="37">
        <v>400</v>
      </c>
      <c r="L32" s="27">
        <v>215</v>
      </c>
      <c r="M32" s="36" t="s">
        <v>163</v>
      </c>
      <c r="N32" s="34">
        <f t="shared" si="0"/>
        <v>0</v>
      </c>
      <c r="O32" s="34">
        <f t="shared" si="1"/>
        <v>0</v>
      </c>
      <c r="P32" s="34">
        <f t="shared" si="2"/>
        <v>0.53749999999999998</v>
      </c>
      <c r="Q32" s="34">
        <f t="shared" si="3"/>
        <v>0.53749999999999998</v>
      </c>
    </row>
    <row r="33" spans="1:17">
      <c r="A33" s="20" t="s">
        <v>57</v>
      </c>
      <c r="B33" s="20" t="s">
        <v>84</v>
      </c>
      <c r="C33" s="20"/>
      <c r="D33" s="23" t="s">
        <v>119</v>
      </c>
      <c r="E33" s="18">
        <v>3004</v>
      </c>
      <c r="F33" s="18"/>
      <c r="G33" s="19">
        <v>107816.45</v>
      </c>
      <c r="H33" s="19">
        <v>107816.45</v>
      </c>
      <c r="I33" s="19">
        <v>0</v>
      </c>
      <c r="J33" s="37">
        <v>80</v>
      </c>
      <c r="K33" s="37">
        <v>80</v>
      </c>
      <c r="L33" s="27">
        <v>15</v>
      </c>
      <c r="M33" s="36" t="s">
        <v>163</v>
      </c>
      <c r="N33" s="34">
        <f t="shared" si="0"/>
        <v>0</v>
      </c>
      <c r="O33" s="34">
        <f t="shared" si="1"/>
        <v>0</v>
      </c>
      <c r="P33" s="34">
        <f t="shared" si="2"/>
        <v>0.1875</v>
      </c>
      <c r="Q33" s="34">
        <f t="shared" si="3"/>
        <v>0.1875</v>
      </c>
    </row>
    <row r="34" spans="1:17">
      <c r="A34" s="20" t="s">
        <v>58</v>
      </c>
      <c r="B34" s="20" t="s">
        <v>84</v>
      </c>
      <c r="C34" s="20"/>
      <c r="D34" s="23" t="s">
        <v>120</v>
      </c>
      <c r="E34" s="18">
        <v>3004</v>
      </c>
      <c r="F34" s="18"/>
      <c r="G34" s="19">
        <v>1100000</v>
      </c>
      <c r="H34" s="19">
        <v>1100000</v>
      </c>
      <c r="I34" s="19">
        <v>0</v>
      </c>
      <c r="J34" s="28">
        <v>80</v>
      </c>
      <c r="K34" s="37">
        <v>80</v>
      </c>
      <c r="L34" s="27">
        <v>0</v>
      </c>
      <c r="M34" s="29" t="s">
        <v>164</v>
      </c>
      <c r="N34" s="34">
        <f t="shared" si="0"/>
        <v>0</v>
      </c>
      <c r="O34" s="34">
        <f t="shared" si="1"/>
        <v>0</v>
      </c>
      <c r="P34" s="34">
        <f t="shared" si="2"/>
        <v>0</v>
      </c>
      <c r="Q34" s="34">
        <f t="shared" si="3"/>
        <v>0</v>
      </c>
    </row>
    <row r="35" spans="1:17">
      <c r="A35" s="20" t="s">
        <v>59</v>
      </c>
      <c r="B35" s="20" t="s">
        <v>85</v>
      </c>
      <c r="C35" s="20"/>
      <c r="D35" s="23" t="s">
        <v>121</v>
      </c>
      <c r="E35" s="18">
        <v>3004</v>
      </c>
      <c r="F35" s="18"/>
      <c r="G35" s="19">
        <v>4878000</v>
      </c>
      <c r="H35" s="19">
        <v>5002233</v>
      </c>
      <c r="I35" s="19">
        <v>0</v>
      </c>
      <c r="J35" s="28">
        <v>200</v>
      </c>
      <c r="K35" s="37">
        <v>200</v>
      </c>
      <c r="L35" s="27">
        <v>119</v>
      </c>
      <c r="M35" s="29" t="s">
        <v>165</v>
      </c>
      <c r="N35" s="34">
        <f t="shared" si="0"/>
        <v>0</v>
      </c>
      <c r="O35" s="34">
        <f t="shared" si="1"/>
        <v>0</v>
      </c>
      <c r="P35" s="34">
        <f t="shared" si="2"/>
        <v>0.59499999999999997</v>
      </c>
      <c r="Q35" s="34">
        <f t="shared" si="3"/>
        <v>0.59499999999999997</v>
      </c>
    </row>
    <row r="36" spans="1:17">
      <c r="A36" s="20" t="s">
        <v>60</v>
      </c>
      <c r="B36" s="20" t="s">
        <v>85</v>
      </c>
      <c r="C36" s="20"/>
      <c r="D36" s="23" t="s">
        <v>122</v>
      </c>
      <c r="E36" s="18">
        <v>3004</v>
      </c>
      <c r="F36" s="18"/>
      <c r="G36" s="19">
        <v>122000</v>
      </c>
      <c r="H36" s="19">
        <v>122000</v>
      </c>
      <c r="I36" s="19">
        <v>0</v>
      </c>
      <c r="J36" s="28">
        <v>7</v>
      </c>
      <c r="K36" s="37">
        <v>7</v>
      </c>
      <c r="L36" s="27">
        <v>2</v>
      </c>
      <c r="M36" s="29" t="s">
        <v>166</v>
      </c>
      <c r="N36" s="34">
        <f t="shared" si="0"/>
        <v>0</v>
      </c>
      <c r="O36" s="34">
        <f t="shared" si="1"/>
        <v>0</v>
      </c>
      <c r="P36" s="34">
        <f t="shared" si="2"/>
        <v>0.2857142857142857</v>
      </c>
      <c r="Q36" s="34">
        <f t="shared" si="3"/>
        <v>0.2857142857142857</v>
      </c>
    </row>
    <row r="37" spans="1:17">
      <c r="A37" s="20" t="s">
        <v>61</v>
      </c>
      <c r="B37" s="20" t="s">
        <v>86</v>
      </c>
      <c r="C37" s="20"/>
      <c r="D37" s="33" t="s">
        <v>123</v>
      </c>
      <c r="E37" s="18">
        <v>3004</v>
      </c>
      <c r="F37" s="18"/>
      <c r="G37" s="19">
        <v>28000000</v>
      </c>
      <c r="H37" s="19">
        <v>35244579.479999997</v>
      </c>
      <c r="I37" s="19">
        <v>0</v>
      </c>
      <c r="J37" s="25">
        <v>4000</v>
      </c>
      <c r="K37" s="25">
        <v>4051</v>
      </c>
      <c r="L37" s="26">
        <v>2241</v>
      </c>
      <c r="M37" s="23" t="s">
        <v>171</v>
      </c>
      <c r="N37" s="34">
        <f t="shared" si="0"/>
        <v>0</v>
      </c>
      <c r="O37" s="34">
        <f t="shared" si="1"/>
        <v>0</v>
      </c>
      <c r="P37" s="34">
        <f t="shared" si="2"/>
        <v>0.56025000000000003</v>
      </c>
      <c r="Q37" s="34">
        <f t="shared" si="3"/>
        <v>0.55319674154529741</v>
      </c>
    </row>
    <row r="38" spans="1:17">
      <c r="A38" s="20" t="s">
        <v>62</v>
      </c>
      <c r="B38" s="20" t="s">
        <v>86</v>
      </c>
      <c r="C38" s="20"/>
      <c r="D38" s="33" t="s">
        <v>124</v>
      </c>
      <c r="E38" s="18">
        <v>3004</v>
      </c>
      <c r="F38" s="18"/>
      <c r="G38" s="19">
        <v>7000000</v>
      </c>
      <c r="H38" s="19">
        <v>7000000</v>
      </c>
      <c r="I38" s="19">
        <v>0</v>
      </c>
      <c r="J38" s="25">
        <v>28</v>
      </c>
      <c r="K38" s="25">
        <v>28</v>
      </c>
      <c r="L38" s="38">
        <v>0</v>
      </c>
      <c r="M38" s="23" t="s">
        <v>171</v>
      </c>
      <c r="N38" s="34">
        <f t="shared" si="0"/>
        <v>0</v>
      </c>
      <c r="O38" s="34">
        <f t="shared" si="1"/>
        <v>0</v>
      </c>
      <c r="P38" s="34">
        <f t="shared" si="2"/>
        <v>0</v>
      </c>
      <c r="Q38" s="34">
        <f t="shared" si="3"/>
        <v>0</v>
      </c>
    </row>
    <row r="39" spans="1:17">
      <c r="A39" s="20" t="s">
        <v>23</v>
      </c>
      <c r="B39" s="20" t="s">
        <v>87</v>
      </c>
      <c r="C39" s="20"/>
      <c r="D39" s="23" t="s">
        <v>125</v>
      </c>
      <c r="E39" s="18">
        <v>3004</v>
      </c>
      <c r="F39" s="18"/>
      <c r="G39" s="19">
        <v>0</v>
      </c>
      <c r="H39" s="19">
        <v>71689594.159999996</v>
      </c>
      <c r="I39" s="19">
        <v>0</v>
      </c>
      <c r="J39" s="28">
        <v>0</v>
      </c>
      <c r="K39" s="25">
        <v>3172244</v>
      </c>
      <c r="L39" s="25">
        <v>3172244</v>
      </c>
      <c r="M39" s="29" t="s">
        <v>152</v>
      </c>
      <c r="N39" s="34" t="e">
        <f t="shared" si="0"/>
        <v>#DIV/0!</v>
      </c>
      <c r="O39" s="34">
        <f t="shared" si="1"/>
        <v>0</v>
      </c>
      <c r="P39" s="34" t="e">
        <f t="shared" si="2"/>
        <v>#DIV/0!</v>
      </c>
      <c r="Q39" s="34">
        <f t="shared" si="3"/>
        <v>1</v>
      </c>
    </row>
    <row r="40" spans="1:17">
      <c r="A40" s="20" t="s">
        <v>24</v>
      </c>
      <c r="B40" s="20" t="s">
        <v>87</v>
      </c>
      <c r="C40" s="20"/>
      <c r="D40" s="23" t="s">
        <v>126</v>
      </c>
      <c r="E40" s="18">
        <v>3004</v>
      </c>
      <c r="F40" s="18"/>
      <c r="G40" s="19">
        <v>0</v>
      </c>
      <c r="H40" s="19">
        <v>93446520.609999999</v>
      </c>
      <c r="I40" s="19">
        <v>0</v>
      </c>
      <c r="J40" s="25">
        <v>0</v>
      </c>
      <c r="K40" s="25">
        <v>4845687</v>
      </c>
      <c r="L40" s="25">
        <v>4845687</v>
      </c>
      <c r="M40" s="23" t="s">
        <v>153</v>
      </c>
      <c r="N40" s="34" t="e">
        <f t="shared" si="0"/>
        <v>#DIV/0!</v>
      </c>
      <c r="O40" s="34">
        <f t="shared" si="1"/>
        <v>0</v>
      </c>
      <c r="P40" s="34" t="e">
        <f t="shared" si="2"/>
        <v>#DIV/0!</v>
      </c>
      <c r="Q40" s="34">
        <f t="shared" si="3"/>
        <v>1</v>
      </c>
    </row>
    <row r="41" spans="1:17">
      <c r="A41" s="20" t="s">
        <v>25</v>
      </c>
      <c r="B41" s="20" t="s">
        <v>87</v>
      </c>
      <c r="C41" s="20"/>
      <c r="D41" s="23" t="s">
        <v>127</v>
      </c>
      <c r="E41" s="18">
        <v>3004</v>
      </c>
      <c r="F41" s="18"/>
      <c r="G41" s="19">
        <v>0</v>
      </c>
      <c r="H41" s="19">
        <v>26278279.379999999</v>
      </c>
      <c r="I41" s="19">
        <v>0</v>
      </c>
      <c r="J41" s="25">
        <v>0</v>
      </c>
      <c r="K41" s="25">
        <v>49827</v>
      </c>
      <c r="L41" s="25">
        <v>49418</v>
      </c>
      <c r="M41" s="23" t="s">
        <v>154</v>
      </c>
      <c r="N41" s="34" t="e">
        <f t="shared" si="0"/>
        <v>#DIV/0!</v>
      </c>
      <c r="O41" s="34">
        <f t="shared" si="1"/>
        <v>0</v>
      </c>
      <c r="P41" s="34" t="e">
        <f t="shared" si="2"/>
        <v>#DIV/0!</v>
      </c>
      <c r="Q41" s="34">
        <f t="shared" si="3"/>
        <v>0.99179159893230573</v>
      </c>
    </row>
    <row r="42" spans="1:17">
      <c r="A42" s="20" t="s">
        <v>26</v>
      </c>
      <c r="B42" s="20" t="s">
        <v>87</v>
      </c>
      <c r="C42" s="20"/>
      <c r="D42" s="23" t="s">
        <v>128</v>
      </c>
      <c r="E42" s="18">
        <v>3004</v>
      </c>
      <c r="F42" s="18"/>
      <c r="G42" s="19">
        <v>0</v>
      </c>
      <c r="H42" s="19">
        <v>24236380.68</v>
      </c>
      <c r="I42" s="19">
        <v>0</v>
      </c>
      <c r="J42" s="25">
        <v>0</v>
      </c>
      <c r="K42" s="25">
        <v>1261520</v>
      </c>
      <c r="L42" s="25">
        <v>1261520</v>
      </c>
      <c r="M42" s="23" t="s">
        <v>153</v>
      </c>
      <c r="N42" s="34" t="e">
        <f t="shared" si="0"/>
        <v>#DIV/0!</v>
      </c>
      <c r="O42" s="34">
        <f t="shared" si="1"/>
        <v>0</v>
      </c>
      <c r="P42" s="34" t="e">
        <f t="shared" si="2"/>
        <v>#DIV/0!</v>
      </c>
      <c r="Q42" s="34">
        <f t="shared" si="3"/>
        <v>1</v>
      </c>
    </row>
    <row r="43" spans="1:17">
      <c r="A43" s="20" t="s">
        <v>27</v>
      </c>
      <c r="B43" s="20" t="s">
        <v>87</v>
      </c>
      <c r="C43" s="20"/>
      <c r="D43" s="23" t="s">
        <v>129</v>
      </c>
      <c r="E43" s="18">
        <v>3004</v>
      </c>
      <c r="F43" s="18"/>
      <c r="G43" s="19">
        <v>0</v>
      </c>
      <c r="H43" s="19">
        <v>5806145.5199999996</v>
      </c>
      <c r="I43" s="19">
        <v>0</v>
      </c>
      <c r="J43" s="25">
        <v>0</v>
      </c>
      <c r="K43" s="25">
        <v>10276</v>
      </c>
      <c r="L43" s="25">
        <v>10276</v>
      </c>
      <c r="M43" s="23" t="s">
        <v>155</v>
      </c>
      <c r="N43" s="34" t="e">
        <f t="shared" si="0"/>
        <v>#DIV/0!</v>
      </c>
      <c r="O43" s="34">
        <f t="shared" si="1"/>
        <v>0</v>
      </c>
      <c r="P43" s="34" t="e">
        <f t="shared" si="2"/>
        <v>#DIV/0!</v>
      </c>
      <c r="Q43" s="34">
        <f t="shared" si="3"/>
        <v>1</v>
      </c>
    </row>
    <row r="44" spans="1:17">
      <c r="A44" s="20" t="s">
        <v>28</v>
      </c>
      <c r="B44" s="20" t="s">
        <v>87</v>
      </c>
      <c r="C44" s="20"/>
      <c r="D44" s="23" t="s">
        <v>130</v>
      </c>
      <c r="E44" s="18">
        <v>3004</v>
      </c>
      <c r="F44" s="18"/>
      <c r="G44" s="19">
        <v>0</v>
      </c>
      <c r="H44" s="19">
        <v>1275912</v>
      </c>
      <c r="I44" s="19">
        <v>0</v>
      </c>
      <c r="J44" s="25">
        <v>0</v>
      </c>
      <c r="K44" s="25">
        <v>3814</v>
      </c>
      <c r="L44" s="25">
        <v>3814</v>
      </c>
      <c r="M44" s="23" t="s">
        <v>155</v>
      </c>
      <c r="N44" s="34" t="e">
        <f t="shared" si="0"/>
        <v>#DIV/0!</v>
      </c>
      <c r="O44" s="34">
        <f t="shared" si="1"/>
        <v>0</v>
      </c>
      <c r="P44" s="34" t="e">
        <f t="shared" si="2"/>
        <v>#DIV/0!</v>
      </c>
      <c r="Q44" s="34">
        <f t="shared" si="3"/>
        <v>1</v>
      </c>
    </row>
    <row r="45" spans="1:17">
      <c r="A45" s="20" t="s">
        <v>29</v>
      </c>
      <c r="B45" s="20" t="s">
        <v>87</v>
      </c>
      <c r="C45" s="20"/>
      <c r="D45" s="23" t="s">
        <v>131</v>
      </c>
      <c r="E45" s="18">
        <v>3004</v>
      </c>
      <c r="F45" s="18"/>
      <c r="G45" s="19">
        <v>0</v>
      </c>
      <c r="H45" s="19">
        <v>329651.20000000001</v>
      </c>
      <c r="I45" s="19">
        <v>0</v>
      </c>
      <c r="J45" s="25">
        <v>0</v>
      </c>
      <c r="K45" s="25">
        <v>1280</v>
      </c>
      <c r="L45" s="25">
        <v>1280</v>
      </c>
      <c r="M45" s="23" t="s">
        <v>155</v>
      </c>
      <c r="N45" s="34" t="e">
        <f t="shared" si="0"/>
        <v>#DIV/0!</v>
      </c>
      <c r="O45" s="34">
        <f t="shared" si="1"/>
        <v>0</v>
      </c>
      <c r="P45" s="34" t="e">
        <f t="shared" si="2"/>
        <v>#DIV/0!</v>
      </c>
      <c r="Q45" s="34">
        <f t="shared" si="3"/>
        <v>1</v>
      </c>
    </row>
    <row r="46" spans="1:17">
      <c r="A46" s="20" t="s">
        <v>63</v>
      </c>
      <c r="B46" s="20" t="s">
        <v>87</v>
      </c>
      <c r="C46" s="20"/>
      <c r="D46" s="23" t="s">
        <v>132</v>
      </c>
      <c r="E46" s="18">
        <v>3004</v>
      </c>
      <c r="F46" s="18"/>
      <c r="G46" s="19">
        <v>233354853.59999999</v>
      </c>
      <c r="H46" s="19">
        <v>229889163</v>
      </c>
      <c r="I46" s="19">
        <v>0</v>
      </c>
      <c r="J46" s="25">
        <v>9386760</v>
      </c>
      <c r="K46" s="25">
        <v>9386760</v>
      </c>
      <c r="L46" s="25">
        <v>2420796</v>
      </c>
      <c r="M46" s="29" t="s">
        <v>152</v>
      </c>
      <c r="N46" s="34">
        <f t="shared" si="0"/>
        <v>0</v>
      </c>
      <c r="O46" s="34">
        <f t="shared" si="1"/>
        <v>0</v>
      </c>
      <c r="P46" s="34">
        <f t="shared" si="2"/>
        <v>0.25789473684210529</v>
      </c>
      <c r="Q46" s="34">
        <f t="shared" si="3"/>
        <v>0.25789473684210529</v>
      </c>
    </row>
    <row r="47" spans="1:17">
      <c r="A47" s="20" t="s">
        <v>64</v>
      </c>
      <c r="B47" s="20" t="s">
        <v>87</v>
      </c>
      <c r="C47" s="20"/>
      <c r="D47" s="23" t="s">
        <v>133</v>
      </c>
      <c r="E47" s="18">
        <v>3004</v>
      </c>
      <c r="F47" s="18"/>
      <c r="G47" s="19">
        <v>232347922.69</v>
      </c>
      <c r="H47" s="19">
        <v>251506681.86000001</v>
      </c>
      <c r="I47" s="19">
        <v>0</v>
      </c>
      <c r="J47" s="25">
        <v>10949994</v>
      </c>
      <c r="K47" s="25">
        <v>12344618</v>
      </c>
      <c r="L47" s="25">
        <v>2391378</v>
      </c>
      <c r="M47" s="23" t="s">
        <v>153</v>
      </c>
      <c r="N47" s="34">
        <f t="shared" si="0"/>
        <v>0</v>
      </c>
      <c r="O47" s="34">
        <f t="shared" si="1"/>
        <v>0</v>
      </c>
      <c r="P47" s="34">
        <f t="shared" si="2"/>
        <v>0.21839080459770116</v>
      </c>
      <c r="Q47" s="34">
        <f t="shared" si="3"/>
        <v>0.19371826653526258</v>
      </c>
    </row>
    <row r="48" spans="1:17">
      <c r="A48" s="20" t="s">
        <v>65</v>
      </c>
      <c r="B48" s="20" t="s">
        <v>87</v>
      </c>
      <c r="C48" s="20"/>
      <c r="D48" s="23" t="s">
        <v>134</v>
      </c>
      <c r="E48" s="18">
        <v>3004</v>
      </c>
      <c r="F48" s="18"/>
      <c r="G48" s="19">
        <v>128594892.66</v>
      </c>
      <c r="H48" s="19">
        <v>136006326.40000001</v>
      </c>
      <c r="I48" s="19">
        <v>0</v>
      </c>
      <c r="J48" s="25">
        <v>123300</v>
      </c>
      <c r="K48" s="25">
        <v>144099</v>
      </c>
      <c r="L48" s="25">
        <v>0</v>
      </c>
      <c r="M48" s="23" t="s">
        <v>154</v>
      </c>
      <c r="N48" s="34">
        <f t="shared" si="0"/>
        <v>0</v>
      </c>
      <c r="O48" s="34">
        <f t="shared" si="1"/>
        <v>0</v>
      </c>
      <c r="P48" s="34">
        <f t="shared" si="2"/>
        <v>0</v>
      </c>
      <c r="Q48" s="34">
        <f t="shared" si="3"/>
        <v>0</v>
      </c>
    </row>
    <row r="49" spans="1:17">
      <c r="A49" s="20" t="s">
        <v>66</v>
      </c>
      <c r="B49" s="20" t="s">
        <v>87</v>
      </c>
      <c r="C49" s="20"/>
      <c r="D49" s="23" t="s">
        <v>135</v>
      </c>
      <c r="E49" s="18">
        <v>3004</v>
      </c>
      <c r="F49" s="18"/>
      <c r="G49" s="19">
        <v>79971537.359999999</v>
      </c>
      <c r="H49" s="19">
        <v>76454388.840000004</v>
      </c>
      <c r="I49" s="19">
        <v>0</v>
      </c>
      <c r="J49" s="25">
        <v>3784560</v>
      </c>
      <c r="K49" s="25">
        <v>3784560</v>
      </c>
      <c r="L49" s="25">
        <v>630760</v>
      </c>
      <c r="M49" s="23" t="s">
        <v>153</v>
      </c>
      <c r="N49" s="34">
        <f t="shared" si="0"/>
        <v>0</v>
      </c>
      <c r="O49" s="34">
        <f t="shared" si="1"/>
        <v>0</v>
      </c>
      <c r="P49" s="34">
        <f t="shared" si="2"/>
        <v>0.16666666666666666</v>
      </c>
      <c r="Q49" s="34">
        <f t="shared" si="3"/>
        <v>0.16666666666666666</v>
      </c>
    </row>
    <row r="50" spans="1:17">
      <c r="A50" s="20" t="s">
        <v>67</v>
      </c>
      <c r="B50" s="20" t="s">
        <v>87</v>
      </c>
      <c r="C50" s="20"/>
      <c r="D50" s="23" t="s">
        <v>136</v>
      </c>
      <c r="E50" s="18">
        <v>3004</v>
      </c>
      <c r="F50" s="18"/>
      <c r="G50" s="19">
        <v>19540651.68</v>
      </c>
      <c r="H50" s="19">
        <v>19136899.199999999</v>
      </c>
      <c r="I50" s="19">
        <v>0</v>
      </c>
      <c r="J50" s="25">
        <v>31440</v>
      </c>
      <c r="K50" s="25">
        <v>31440</v>
      </c>
      <c r="L50" s="25">
        <v>10480</v>
      </c>
      <c r="M50" s="23" t="s">
        <v>155</v>
      </c>
      <c r="N50" s="34">
        <f t="shared" si="0"/>
        <v>0</v>
      </c>
      <c r="O50" s="34">
        <f t="shared" si="1"/>
        <v>0</v>
      </c>
      <c r="P50" s="34">
        <f t="shared" si="2"/>
        <v>0.33333333333333331</v>
      </c>
      <c r="Q50" s="34">
        <f t="shared" si="3"/>
        <v>0.33333333333333331</v>
      </c>
    </row>
    <row r="51" spans="1:17">
      <c r="A51" s="20" t="s">
        <v>68</v>
      </c>
      <c r="B51" s="20" t="s">
        <v>87</v>
      </c>
      <c r="C51" s="20"/>
      <c r="D51" s="23" t="s">
        <v>137</v>
      </c>
      <c r="E51" s="18">
        <v>3004</v>
      </c>
      <c r="F51" s="18"/>
      <c r="G51" s="19">
        <v>9356688</v>
      </c>
      <c r="H51" s="19">
        <v>12823440</v>
      </c>
      <c r="I51" s="19">
        <v>0</v>
      </c>
      <c r="J51" s="25">
        <v>12000</v>
      </c>
      <c r="K51" s="25">
        <v>16800</v>
      </c>
      <c r="L51" s="25">
        <v>0</v>
      </c>
      <c r="M51" s="23" t="s">
        <v>155</v>
      </c>
      <c r="N51" s="34">
        <f t="shared" si="0"/>
        <v>0</v>
      </c>
      <c r="O51" s="34">
        <f t="shared" si="1"/>
        <v>0</v>
      </c>
      <c r="P51" s="34">
        <f t="shared" si="2"/>
        <v>0</v>
      </c>
      <c r="Q51" s="34">
        <f t="shared" si="3"/>
        <v>0</v>
      </c>
    </row>
    <row r="52" spans="1:17">
      <c r="A52" s="20" t="s">
        <v>69</v>
      </c>
      <c r="B52" s="20" t="s">
        <v>87</v>
      </c>
      <c r="C52" s="20"/>
      <c r="D52" s="23" t="s">
        <v>138</v>
      </c>
      <c r="E52" s="18">
        <v>3004</v>
      </c>
      <c r="F52" s="18"/>
      <c r="G52" s="19">
        <v>1257825.3600000001</v>
      </c>
      <c r="H52" s="19">
        <v>1229524.8</v>
      </c>
      <c r="I52" s="19">
        <v>0</v>
      </c>
      <c r="J52" s="25">
        <v>4440</v>
      </c>
      <c r="K52" s="25">
        <v>4440</v>
      </c>
      <c r="L52" s="25">
        <v>1480</v>
      </c>
      <c r="M52" s="23" t="s">
        <v>155</v>
      </c>
      <c r="N52" s="34">
        <f t="shared" si="0"/>
        <v>0</v>
      </c>
      <c r="O52" s="34">
        <f t="shared" si="1"/>
        <v>0</v>
      </c>
      <c r="P52" s="34">
        <f t="shared" si="2"/>
        <v>0.33333333333333331</v>
      </c>
      <c r="Q52" s="34">
        <f t="shared" si="3"/>
        <v>0.33333333333333331</v>
      </c>
    </row>
    <row r="53" spans="1:17">
      <c r="A53" s="20" t="s">
        <v>70</v>
      </c>
      <c r="B53" s="20" t="s">
        <v>87</v>
      </c>
      <c r="C53" s="20"/>
      <c r="D53" s="23" t="s">
        <v>139</v>
      </c>
      <c r="E53" s="18">
        <v>3004</v>
      </c>
      <c r="F53" s="18"/>
      <c r="G53" s="19">
        <v>3199912.65</v>
      </c>
      <c r="H53" s="19">
        <v>3132108.9</v>
      </c>
      <c r="I53" s="19">
        <v>0</v>
      </c>
      <c r="J53" s="25">
        <v>3690</v>
      </c>
      <c r="K53" s="25">
        <v>3690</v>
      </c>
      <c r="L53" s="25">
        <v>0</v>
      </c>
      <c r="M53" s="23" t="s">
        <v>155</v>
      </c>
      <c r="N53" s="34">
        <f t="shared" si="0"/>
        <v>0</v>
      </c>
      <c r="O53" s="34">
        <f t="shared" si="1"/>
        <v>0</v>
      </c>
      <c r="P53" s="34">
        <f t="shared" si="2"/>
        <v>0</v>
      </c>
      <c r="Q53" s="34">
        <f t="shared" si="3"/>
        <v>0</v>
      </c>
    </row>
    <row r="54" spans="1:17">
      <c r="A54" s="20" t="s">
        <v>71</v>
      </c>
      <c r="B54" s="20" t="s">
        <v>87</v>
      </c>
      <c r="C54" s="20"/>
      <c r="D54" s="23" t="s">
        <v>140</v>
      </c>
      <c r="E54" s="18">
        <v>3004</v>
      </c>
      <c r="F54" s="18"/>
      <c r="G54" s="19">
        <v>1906900</v>
      </c>
      <c r="H54" s="19">
        <v>1974217</v>
      </c>
      <c r="I54" s="19">
        <v>0</v>
      </c>
      <c r="J54" s="25">
        <v>2500</v>
      </c>
      <c r="K54" s="25">
        <v>2500</v>
      </c>
      <c r="L54" s="25">
        <v>1693</v>
      </c>
      <c r="M54" s="23" t="s">
        <v>156</v>
      </c>
      <c r="N54" s="34">
        <f t="shared" si="0"/>
        <v>0</v>
      </c>
      <c r="O54" s="34">
        <f t="shared" si="1"/>
        <v>0</v>
      </c>
      <c r="P54" s="34">
        <f t="shared" si="2"/>
        <v>0.67720000000000002</v>
      </c>
      <c r="Q54" s="34">
        <f t="shared" si="3"/>
        <v>0.67720000000000002</v>
      </c>
    </row>
    <row r="55" spans="1:17">
      <c r="A55" s="20" t="s">
        <v>72</v>
      </c>
      <c r="B55" s="20" t="s">
        <v>87</v>
      </c>
      <c r="C55" s="20"/>
      <c r="D55" s="23" t="s">
        <v>141</v>
      </c>
      <c r="E55" s="18">
        <v>3004</v>
      </c>
      <c r="F55" s="18"/>
      <c r="G55" s="19">
        <v>2225154</v>
      </c>
      <c r="H55" s="19">
        <v>2294906</v>
      </c>
      <c r="I55" s="19">
        <v>0</v>
      </c>
      <c r="J55" s="25">
        <v>1</v>
      </c>
      <c r="K55" s="25">
        <v>1</v>
      </c>
      <c r="L55" s="25">
        <v>0</v>
      </c>
      <c r="M55" s="23" t="s">
        <v>157</v>
      </c>
      <c r="N55" s="34">
        <f t="shared" si="0"/>
        <v>0</v>
      </c>
      <c r="O55" s="34">
        <f t="shared" si="1"/>
        <v>0</v>
      </c>
      <c r="P55" s="34">
        <f t="shared" si="2"/>
        <v>0</v>
      </c>
      <c r="Q55" s="34">
        <f t="shared" si="3"/>
        <v>0</v>
      </c>
    </row>
    <row r="56" spans="1:17">
      <c r="A56" s="20" t="s">
        <v>73</v>
      </c>
      <c r="B56" s="20" t="s">
        <v>88</v>
      </c>
      <c r="C56" s="20"/>
      <c r="D56" s="23" t="s">
        <v>142</v>
      </c>
      <c r="E56" s="18">
        <v>3004</v>
      </c>
      <c r="F56" s="18"/>
      <c r="G56" s="19">
        <v>0</v>
      </c>
      <c r="H56" s="19">
        <v>3000000</v>
      </c>
      <c r="I56" s="19">
        <v>0</v>
      </c>
      <c r="J56" s="25">
        <v>0</v>
      </c>
      <c r="K56" s="25">
        <v>46</v>
      </c>
      <c r="L56" s="25">
        <v>0</v>
      </c>
      <c r="M56" s="23" t="s">
        <v>158</v>
      </c>
      <c r="N56" s="34" t="e">
        <f t="shared" si="0"/>
        <v>#DIV/0!</v>
      </c>
      <c r="O56" s="34">
        <f t="shared" si="1"/>
        <v>0</v>
      </c>
      <c r="P56" s="34" t="e">
        <f t="shared" si="2"/>
        <v>#DIV/0!</v>
      </c>
      <c r="Q56" s="34">
        <f t="shared" si="3"/>
        <v>0</v>
      </c>
    </row>
  </sheetData>
  <autoFilter ref="A3:Q56"/>
  <mergeCells count="1">
    <mergeCell ref="A1:Q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N2"/>
    <dataValidation allowBlank="1" showInputMessage="1" showErrorMessage="1" prompt="Nombre genérico del programa/proyecto." sqref="B2:C3"/>
    <dataValidation allowBlank="1" showInputMessage="1" showErrorMessage="1" prompt="Describir el programa/proyecto." sqref="D2:D3"/>
    <dataValidation allowBlank="1" showInputMessage="1" showErrorMessage="1" prompt="Indicar la dependencia/entidad responsable del programa/proyecto." sqref="E2:F3"/>
    <dataValidation allowBlank="1" showInputMessage="1" showErrorMessage="1" prompt="Valor absoluto y relativo que registre el cumplimiento de logros u objetivos con respecto a los originalmente programados." sqref="P2"/>
    <dataValidation allowBlank="1" showInputMessage="1" showErrorMessage="1" prompt="Clave asignada al programa/proyecto" sqref="A2:A3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 TRIM 2</vt:lpstr>
      <vt:lpstr>'2025 TRIM 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VMURRIETAG</cp:lastModifiedBy>
  <cp:lastPrinted>2024-07-10T22:54:24Z</cp:lastPrinted>
  <dcterms:created xsi:type="dcterms:W3CDTF">2020-01-16T18:58:01Z</dcterms:created>
  <dcterms:modified xsi:type="dcterms:W3CDTF">2025-07-17T20:07:32Z</dcterms:modified>
</cp:coreProperties>
</file>